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925" activeTab="0"/>
  </bookViews>
  <sheets>
    <sheet name="首頁" sheetId="1" r:id="rId1"/>
    <sheet name="附件一" sheetId="2" r:id="rId2"/>
    <sheet name="附件二" sheetId="3" r:id="rId3"/>
    <sheet name="附件三" sheetId="4" r:id="rId4"/>
    <sheet name="附件四" sheetId="5" r:id="rId5"/>
    <sheet name="附件四之（一）" sheetId="6" r:id="rId6"/>
    <sheet name="附件四之（二）" sheetId="7" r:id="rId7"/>
    <sheet name="附件四之（三）" sheetId="8" r:id="rId8"/>
  </sheets>
  <definedNames/>
  <calcPr fullCalcOnLoad="1"/>
</workbook>
</file>

<file path=xl/sharedStrings.xml><?xml version="1.0" encoding="utf-8"?>
<sst xmlns="http://schemas.openxmlformats.org/spreadsheetml/2006/main" count="2651" uniqueCount="1167">
  <si>
    <t>Lost in Tibet : The Untold Story of Five American Airmen, a Doomed Plane, and the Will to Survive</t>
  </si>
  <si>
    <t>Love is the Only Story: Tales of Romance</t>
  </si>
  <si>
    <t>Married to a Rock Star.</t>
  </si>
  <si>
    <t>Snowball Oranges: A Winter's Tale on a Spanish Isle</t>
  </si>
  <si>
    <t>Temple to the Wind : The Story of America's Greatest Naval Architect and His Masterpiece, Reliance.</t>
  </si>
  <si>
    <t>Terrible Angel: A Novel of Michal Collins in New York.</t>
  </si>
  <si>
    <t>Travers Corners: The Final Chapters : Stori es</t>
  </si>
  <si>
    <t>Two Thousand Minnows: An American Story.</t>
  </si>
  <si>
    <t>Get Paid to Write! : The No-Nonsense Guide to Freelance Writing.</t>
  </si>
  <si>
    <t>The Inspired Heart : An Artist's Journey of Transformation.</t>
  </si>
  <si>
    <t>What is Self? : A Study of the Spiritual Journey in Terms of Consciousness.</t>
  </si>
  <si>
    <t>Exploring Blue Highways: Literacy Reform, School Change, and the Creation of Learning Communities.</t>
  </si>
  <si>
    <t>Inside/Outside: Teacher Research and Knowledge (Language and Literacy Series (Teachers College Pr))</t>
  </si>
  <si>
    <t>The Languages of Learning: How Children Talk, Write, Dance, Draw, and Sing Their Understanding of the World.</t>
  </si>
  <si>
    <t>Life at the Margins: Literacy, Language, and Technology in Everyday Life.</t>
  </si>
  <si>
    <t>Literacies Lost: When Students Move from a Progressive Middle School to a Traditional High School.</t>
  </si>
  <si>
    <t>On the Brink: Negotiating Literature and Life With Adolescents.</t>
  </si>
  <si>
    <t>Opening Dialogue: Understanding the Dynamics of Language and Learning in the English Classroom</t>
  </si>
  <si>
    <t>Out of This World: Why Literature Matters to Girls</t>
  </si>
  <si>
    <t>Reading Families: The Literate Lives of Urban Children.</t>
  </si>
  <si>
    <t>Social Worlds of Children Learning to Write in an Urban Primary School.</t>
  </si>
  <si>
    <t>Teacher Research and Urban Literacy Education: Lessons and Conversations in a Feminist Key.</t>
  </si>
  <si>
    <t>Teaching Other People's Children: Literacy and Learning in a Bilingual Classroom.</t>
  </si>
  <si>
    <t>The Complete Theory-To-Practice Handbook of Adult Literacy: Curriculum Design and Teaching Approaches.</t>
  </si>
  <si>
    <t>總計</t>
  </si>
  <si>
    <t>視聽資料</t>
  </si>
  <si>
    <t>西文圖書</t>
  </si>
  <si>
    <r>
      <t xml:space="preserve">                                                        </t>
    </r>
    <r>
      <rPr>
        <sz val="14"/>
        <rFont val="標楷體"/>
        <family val="4"/>
      </rPr>
      <t>教育部94年度整體發展經費補助案採購明細表</t>
    </r>
  </si>
  <si>
    <t>Writing Superheroes: Contemporary Childhood, Popular Culture, and Classroom Literacy.</t>
  </si>
  <si>
    <t>Explaining Reading: A Resource for Teaching Concepts, Skills, and Strategies.</t>
  </si>
  <si>
    <t>Ways of Assessing Children and Curriculum: Stories of Early Childhood Practice.</t>
  </si>
  <si>
    <t>Project Zero Frameworks for Early Childhood Education, Volume 1-Building on Children's Strengths: The Experience of Project Specturm.</t>
  </si>
  <si>
    <t>The Power of Projects: Meeting Contemporary Challenges in Early Childhood Classrooms-- Strategies and Solutions.</t>
  </si>
  <si>
    <t>The Colors of Learning: Integrating the Visual Arts into the Early Childhood Curriculum.</t>
  </si>
  <si>
    <t>Early Childhood Environment Rating Scale.</t>
  </si>
  <si>
    <r>
      <t>計畫名稱</t>
    </r>
    <r>
      <rPr>
        <sz val="12"/>
        <rFont val="Times New Roman"/>
        <family val="1"/>
      </rPr>
      <t>:</t>
    </r>
    <r>
      <rPr>
        <sz val="12"/>
        <rFont val="標楷體"/>
        <family val="4"/>
      </rPr>
      <t>教育部</t>
    </r>
    <r>
      <rPr>
        <sz val="12"/>
        <rFont val="Times New Roman"/>
        <family val="1"/>
      </rPr>
      <t>94</t>
    </r>
    <r>
      <rPr>
        <sz val="12"/>
        <rFont val="標楷體"/>
        <family val="4"/>
      </rPr>
      <t>年度整體發展經費補助案</t>
    </r>
    <r>
      <rPr>
        <sz val="12"/>
        <rFont val="Times New Roman"/>
        <family val="1"/>
      </rPr>
      <t>(hsc-9501-E</t>
    </r>
    <r>
      <rPr>
        <sz val="12"/>
        <rFont val="標楷體"/>
        <family val="4"/>
      </rPr>
      <t>電腦設備</t>
    </r>
    <r>
      <rPr>
        <sz val="12"/>
        <rFont val="Times New Roman"/>
        <family val="1"/>
      </rPr>
      <t>)</t>
    </r>
  </si>
  <si>
    <t>電腦教室電腦設備</t>
  </si>
  <si>
    <t>個人電腦ASUS PC</t>
  </si>
  <si>
    <t>3140101-03</t>
  </si>
  <si>
    <t>共同科</t>
  </si>
  <si>
    <t>電腦教室1</t>
  </si>
  <si>
    <t>奇美顯示器</t>
  </si>
  <si>
    <t>63140307-01</t>
  </si>
  <si>
    <t>CT-712A</t>
  </si>
  <si>
    <t>還原卡</t>
  </si>
  <si>
    <t>63140401-06</t>
  </si>
  <si>
    <t>大漢天威</t>
  </si>
  <si>
    <t xml:space="preserve">電腦鋼桌 含LCD 固定座 </t>
  </si>
  <si>
    <t>65010301-01A</t>
  </si>
  <si>
    <t>W160*D60*H74 單面桌</t>
  </si>
  <si>
    <t>定製型電腦鋼桌 含LCD 固定座</t>
  </si>
  <si>
    <t>5010301-01A</t>
  </si>
  <si>
    <t>W120*D60*H74 教師桌</t>
  </si>
  <si>
    <t>信業硬體教學廣播系統</t>
  </si>
  <si>
    <t>4050303-29</t>
  </si>
  <si>
    <t>含軟體教學廣播備援系統及防卸螺絲安裝</t>
  </si>
  <si>
    <t>D-Link DES-1024</t>
  </si>
  <si>
    <t>63140403-20</t>
  </si>
  <si>
    <t xml:space="preserve">交換器24埠10/100Base-TX </t>
  </si>
  <si>
    <t>電腦軟體及系統安裝及設定費</t>
  </si>
  <si>
    <t>3140401-09</t>
  </si>
  <si>
    <t>網路施工及電源配置工程</t>
  </si>
  <si>
    <t>A3 雷射印表機</t>
  </si>
  <si>
    <t>3140302-01</t>
  </si>
  <si>
    <t>HP LJ5100TN</t>
  </si>
  <si>
    <r>
      <t>G4p</t>
    </r>
    <r>
      <rPr>
        <sz val="12"/>
        <rFont val="標楷體"/>
        <family val="4"/>
      </rPr>
      <t>伺服器</t>
    </r>
  </si>
  <si>
    <t>3140401-04</t>
  </si>
  <si>
    <t>3140401-04</t>
  </si>
  <si>
    <t xml:space="preserve">HP ProLiant DL360 </t>
  </si>
  <si>
    <t>全校師生</t>
  </si>
  <si>
    <t>電算中心</t>
  </si>
  <si>
    <t>G42U伺服器</t>
  </si>
  <si>
    <t>HP Proliant DL380</t>
  </si>
  <si>
    <t>不斷電系統</t>
  </si>
  <si>
    <t>63140503-10</t>
  </si>
  <si>
    <t>APC SUA1000 1000VA</t>
  </si>
  <si>
    <t>電算中心</t>
  </si>
  <si>
    <t xml:space="preserve"> 室外型 802.11b/g無線基地台</t>
  </si>
  <si>
    <t>4070102-02</t>
  </si>
  <si>
    <t>D-Link DWL-2700AP</t>
  </si>
  <si>
    <t>行政4F*1行政4F*1中正2F*1鎮歐2F*1</t>
  </si>
  <si>
    <t>高階無線基地台</t>
  </si>
  <si>
    <t>64070102-02</t>
  </si>
  <si>
    <t>D-Link DWL-3200AP</t>
  </si>
  <si>
    <t>電腦機房</t>
  </si>
  <si>
    <t>12DBI全向型天線</t>
  </si>
  <si>
    <t>64050401-15</t>
  </si>
  <si>
    <t>2.4Ghz Omni Antenna</t>
  </si>
  <si>
    <t>12dBi 平板天線</t>
  </si>
  <si>
    <t>64050401-18</t>
  </si>
  <si>
    <t>2.4Ghz Panel Antenna</t>
  </si>
  <si>
    <t>無線網路認證系統</t>
  </si>
  <si>
    <t>3140401-01</t>
  </si>
  <si>
    <t>桓基 PowerDAC</t>
  </si>
  <si>
    <t>Office標準版</t>
  </si>
  <si>
    <t>Word,Excel,Outlook,PowerPoint</t>
  </si>
  <si>
    <t>共同科</t>
  </si>
  <si>
    <t>電腦教室1</t>
  </si>
  <si>
    <t>FrontPage 最新版</t>
  </si>
  <si>
    <t>護理科電腦設備</t>
  </si>
  <si>
    <t>單槍投影機</t>
  </si>
  <si>
    <t>5010105-21</t>
  </si>
  <si>
    <t>BenQ PB2240  2,000流明</t>
  </si>
  <si>
    <r>
      <t>示範病房</t>
    </r>
    <r>
      <rPr>
        <sz val="12"/>
        <rFont val="標楷體"/>
        <family val="4"/>
      </rPr>
      <t>2</t>
    </r>
    <r>
      <rPr>
        <sz val="10"/>
        <rFont val="標楷體"/>
        <family val="4"/>
      </rPr>
      <t>示範病房</t>
    </r>
    <r>
      <rPr>
        <sz val="12"/>
        <rFont val="標楷體"/>
        <family val="4"/>
      </rPr>
      <t>3</t>
    </r>
  </si>
  <si>
    <t>電動席白布幕</t>
  </si>
  <si>
    <t>5010105-09</t>
  </si>
  <si>
    <t>100"</t>
  </si>
  <si>
    <t>護理科</t>
  </si>
  <si>
    <r>
      <t>示範病房</t>
    </r>
    <r>
      <rPr>
        <sz val="12"/>
        <rFont val="標楷體"/>
        <family val="4"/>
      </rPr>
      <t>2</t>
    </r>
    <r>
      <rPr>
        <sz val="10"/>
        <rFont val="標楷體"/>
        <family val="4"/>
      </rPr>
      <t>示範病房</t>
    </r>
    <r>
      <rPr>
        <sz val="12"/>
        <rFont val="標楷體"/>
        <family val="4"/>
      </rPr>
      <t>3</t>
    </r>
  </si>
  <si>
    <t>安裝工程</t>
  </si>
  <si>
    <t>64050303-39</t>
  </si>
  <si>
    <t>電腦組</t>
  </si>
  <si>
    <t>ASUS AB-P2600 Athlon 64 3000</t>
  </si>
  <si>
    <r>
      <t>示範病房</t>
    </r>
    <r>
      <rPr>
        <sz val="12"/>
        <rFont val="標楷體"/>
        <family val="4"/>
      </rPr>
      <t>2</t>
    </r>
    <r>
      <rPr>
        <sz val="10"/>
        <rFont val="標楷體"/>
        <family val="4"/>
      </rPr>
      <t>示範病房</t>
    </r>
    <r>
      <rPr>
        <sz val="12"/>
        <rFont val="標楷體"/>
        <family val="4"/>
      </rPr>
      <t>3</t>
    </r>
    <r>
      <rPr>
        <sz val="10"/>
        <rFont val="標楷體"/>
        <family val="4"/>
      </rPr>
      <t>綜合實驗</t>
    </r>
    <r>
      <rPr>
        <sz val="12"/>
        <rFont val="標楷體"/>
        <family val="4"/>
      </rPr>
      <t>1</t>
    </r>
  </si>
  <si>
    <t xml:space="preserve">還原卡 </t>
  </si>
  <si>
    <t xml:space="preserve">大漢天威卡 </t>
  </si>
  <si>
    <t>燒錄器</t>
  </si>
  <si>
    <t>63140503-01</t>
  </si>
  <si>
    <t>ASUS DVD-RW</t>
  </si>
  <si>
    <r>
      <t>綜合實驗</t>
    </r>
    <r>
      <rPr>
        <sz val="12"/>
        <rFont val="標楷體"/>
        <family val="4"/>
      </rPr>
      <t>1</t>
    </r>
    <r>
      <rPr>
        <sz val="10"/>
        <rFont val="標楷體"/>
        <family val="4"/>
      </rPr>
      <t>基護教室</t>
    </r>
  </si>
  <si>
    <t>CT-712A(內建防刮玻璃)</t>
  </si>
  <si>
    <t>懸吊式攝影機安裝工程</t>
  </si>
  <si>
    <t>4050303-39</t>
  </si>
  <si>
    <t xml:space="preserve">JVC數位硬碟式 Everio GZ-MG50130萬畫素30GB硬碟含節式壁掛懸吊怪手 </t>
  </si>
  <si>
    <t>綜合實驗1</t>
  </si>
  <si>
    <t xml:space="preserve">多媒體環控防盜桌  </t>
  </si>
  <si>
    <t>160*70*74</t>
  </si>
  <si>
    <t>數位式迴音擴大機</t>
  </si>
  <si>
    <t>4050303-32</t>
  </si>
  <si>
    <t>合計</t>
  </si>
  <si>
    <t>幼保科電腦設備</t>
  </si>
  <si>
    <t>實物投影機</t>
  </si>
  <si>
    <t>5010105-21</t>
  </si>
  <si>
    <t>Lumens PS550</t>
  </si>
  <si>
    <t>幼保科辦公室</t>
  </si>
  <si>
    <t xml:space="preserve">(200W) + 二支壁掛喇叭組 + 有線麥克風 </t>
  </si>
  <si>
    <t>電動席白布幕及單槍吊掛</t>
  </si>
  <si>
    <t>Teaching Literacy in Kindergarten.</t>
  </si>
  <si>
    <t>Enhancing Early Attachments: Theory, Research, Intervention, and Policy.</t>
  </si>
  <si>
    <t>Introduction to Early Childhood, An: A Multidisciplinary Approach.</t>
  </si>
  <si>
    <t>Mathematics Through Play in the Early Years: Activities and Ideas.</t>
  </si>
  <si>
    <t>Inclusive Play: Practical Strategies for Working with Children Aged 3 to 8.</t>
  </si>
  <si>
    <t>Shared Storybook Reading: Building Young Children's Language and Emergent Literacy Skills.</t>
  </si>
  <si>
    <t>Understanding Assessment and Evaluation In Early Childhood Education.</t>
  </si>
  <si>
    <t>Comprehension Process Instruction : Creating Reading Success in Grades K-3.</t>
  </si>
  <si>
    <t>Literacy: The Creative Curriculum Approach.</t>
  </si>
  <si>
    <t>Trainer's Guide to The Creative Curriculum for Preschool, Volume 2: Literacy.</t>
  </si>
  <si>
    <t>Understanding Assessment And Evaluation In Early Childhood Education.</t>
  </si>
  <si>
    <t>A Mind Apart : Understanding Children with Autism and Asperger Syndrome</t>
  </si>
  <si>
    <t>Making the System Work for Your Child with ADHD.</t>
  </si>
  <si>
    <t>Child Development: A Practitioner's Guide.</t>
  </si>
  <si>
    <t>The Young Child's Memory for Words: Developing First and Second Language and Literacy.</t>
  </si>
  <si>
    <t>Temperament Perspecticve, The: Working with Children's Behavioral Styles.</t>
  </si>
  <si>
    <t>Anxiety Disorders in Children and Adolescents.</t>
  </si>
  <si>
    <t>Teaching Your Child to Love Learning: A Guide to Doing Projects at Home</t>
  </si>
  <si>
    <t>Mathematical Development in Young Children: Exploring Notations.</t>
  </si>
  <si>
    <t>Developing Cross-Cultural Competence: A Guide for Working With Children and Their Families</t>
  </si>
  <si>
    <t>Definitions and Conceptions of Gifted Children.</t>
  </si>
  <si>
    <t>Stop Arguing with Your Kids: How to Win the Battle of Wills by Making Your Children Feel Heard.</t>
  </si>
  <si>
    <t>Encyclopedia of Children and Childhood: In History and Society. (3 Vols/Set)</t>
  </si>
  <si>
    <t>Think it-Map it!: How Schools use Mapping to Transform Teaching &amp; Learning.</t>
  </si>
  <si>
    <t>StoryMaker Catch Pack.</t>
  </si>
  <si>
    <t>On the Side of the Child: Summerhill Revisited (Between Teacher and Text, 2)</t>
  </si>
  <si>
    <t>Emotional Development of Young Children, The: Building an Emotional-Centered Curiculum.</t>
  </si>
  <si>
    <t>Early Child Development in the 21st Century: Profiles of Current Research Initiatives.</t>
  </si>
  <si>
    <t>Handbook of Psychological and Educational Assessment of Children: Personality,. Behavior, and Context</t>
  </si>
  <si>
    <t>Handbook of Psychological and Educational Assessment of Children: Intelligence, Aptitude, and Achievement</t>
  </si>
  <si>
    <t>Let's Be Friends: Peer Competence and Social Inclusion in Early Childhood Programs.</t>
  </si>
  <si>
    <t>C</t>
  </si>
  <si>
    <t>Young Children Continue to Reinvent Arithmetic: Implications of Piaget's Theory.</t>
  </si>
  <si>
    <t>Child Neuropsychology, Part II.</t>
  </si>
  <si>
    <t>Infant/Toddler Environment Rating Scale, Revised Edition.</t>
  </si>
  <si>
    <t>Brain's Behind It, The: New Knowledge about the Brain and Learning.</t>
  </si>
  <si>
    <t>Alternative Approaches to Assessing Young Children.</t>
  </si>
  <si>
    <t>Creating an Accelerated Learning School.</t>
  </si>
  <si>
    <t>Developing Constructivist Early Childhood Curriculum: Practical Principals and Activities.</t>
  </si>
  <si>
    <t>Young Children Reinvent Arithmetic: Implications of Piaget's Theory.</t>
  </si>
  <si>
    <t>Educating and Caring for Very Young Children: The Infant/Toddler Curriculum.</t>
  </si>
  <si>
    <t>Scribble Scrabble: Learning to Read and Write Success With Diverse Teachers, Children, and Families.</t>
  </si>
  <si>
    <t>Class Talk: Successful Learning Through effective communication.</t>
  </si>
  <si>
    <t>Transition to Kindergarten, The.</t>
  </si>
  <si>
    <t>Read, Play, and Learn!: Storybook Activities for Young Children (Teacher's Guide)</t>
  </si>
  <si>
    <t>Read, Play, and Learn!: Storybook Activities for Young Children: Collection 1(V.1-V.8)</t>
  </si>
  <si>
    <t>Read, Play, and Learn! : Collection 2 Storybook Activities for Young Children. (V.9-V.16)</t>
  </si>
  <si>
    <t>Inside a Head Start Center: Developing Policies from Practice.</t>
  </si>
  <si>
    <t>One Child, Two Languages: A Guide for Preschool Educators of Children Learning English as a Second Language.</t>
  </si>
  <si>
    <t>Sex, Death, and the Education of Children: Our Passion for Ignorance in the Age of AIDS.</t>
  </si>
  <si>
    <t>Project Spectrum: Preschool Assessment Handbook.</t>
  </si>
  <si>
    <t>Project Spectrum: Early Learning Activities.</t>
  </si>
  <si>
    <t>Developing Home-School Partnerships: From Concepts to Practice.</t>
  </si>
  <si>
    <t>Observation Drawing With Children: A Framework for Teachers.</t>
  </si>
  <si>
    <t>Inspiring Active Learning: A Handbook for Teachers.</t>
  </si>
  <si>
    <t>A Parent's Guide to Asperger Syndrome and High-Functioning Autism: How to Meet the Challenges and Help Your Child Thrive.</t>
  </si>
  <si>
    <t>Bringing Yourself to Work: A Guide to Successful Staff Development in After-School Programs.</t>
  </si>
  <si>
    <t>Approaches To Teaching.</t>
  </si>
  <si>
    <t>Perspectives on Learning.</t>
  </si>
  <si>
    <r>
      <t>1.</t>
    </r>
    <r>
      <rPr>
        <sz val="12"/>
        <rFont val="標楷體"/>
        <family val="4"/>
      </rPr>
      <t>L2140*W1000 mma 本體鋼製粉體塗裝 2.床面上升下降250 mmd 歐洲進口電動機</t>
    </r>
  </si>
  <si>
    <t>電動床</t>
  </si>
  <si>
    <t>3110101-02</t>
  </si>
  <si>
    <r>
      <t>1.</t>
    </r>
    <r>
      <rPr>
        <sz val="12"/>
        <rFont val="標楷體"/>
        <family val="4"/>
      </rPr>
      <t>尺寸：</t>
    </r>
    <r>
      <rPr>
        <sz val="12"/>
        <rFont val="Times New Roman"/>
        <family val="1"/>
      </rPr>
      <t>194</t>
    </r>
    <r>
      <rPr>
        <sz val="12"/>
        <rFont val="標楷體"/>
        <family val="4"/>
      </rPr>
      <t>×</t>
    </r>
    <r>
      <rPr>
        <sz val="12"/>
        <rFont val="Times New Roman"/>
        <family val="1"/>
      </rPr>
      <t>87.5</t>
    </r>
    <r>
      <rPr>
        <sz val="12"/>
        <rFont val="標楷體"/>
        <family val="4"/>
      </rPr>
      <t>×</t>
    </r>
    <r>
      <rPr>
        <sz val="12"/>
        <rFont val="Times New Roman"/>
        <family val="1"/>
      </rPr>
      <t>10</t>
    </r>
    <r>
      <rPr>
        <sz val="12"/>
        <rFont val="標楷體"/>
        <family val="4"/>
      </rPr>
      <t>㎝</t>
    </r>
    <r>
      <rPr>
        <sz val="12"/>
        <rFont val="Times New Roman"/>
        <family val="1"/>
      </rPr>
      <t xml:space="preserve">   2.</t>
    </r>
    <r>
      <rPr>
        <sz val="12"/>
        <rFont val="標楷體"/>
        <family val="4"/>
      </rPr>
      <t>上下椰棕纖維，中夾高密度泡棉</t>
    </r>
  </si>
  <si>
    <r>
      <t>以真人骨頭為材料</t>
    </r>
    <r>
      <rPr>
        <sz val="12"/>
        <rFont val="Times New Roman"/>
        <family val="1"/>
      </rPr>
      <t xml:space="preserve"> </t>
    </r>
    <r>
      <rPr>
        <sz val="12"/>
        <rFont val="標楷體"/>
        <family val="4"/>
      </rPr>
      <t>需完整一具骨骼</t>
    </r>
    <r>
      <rPr>
        <sz val="12"/>
        <rFont val="Times New Roman"/>
        <family val="1"/>
      </rPr>
      <t xml:space="preserve"> </t>
    </r>
    <r>
      <rPr>
        <sz val="12"/>
        <rFont val="標楷體"/>
        <family val="4"/>
      </rPr>
      <t>骨骼均不上漆</t>
    </r>
    <r>
      <rPr>
        <sz val="12"/>
        <rFont val="Times New Roman"/>
        <family val="1"/>
      </rPr>
      <t>,</t>
    </r>
  </si>
  <si>
    <r>
      <t>以石蠟材質製作</t>
    </r>
    <r>
      <rPr>
        <sz val="12"/>
        <rFont val="Times New Roman"/>
        <family val="1"/>
      </rPr>
      <t xml:space="preserve"> </t>
    </r>
    <r>
      <rPr>
        <sz val="12"/>
        <rFont val="標楷體"/>
        <family val="4"/>
      </rPr>
      <t>病理學玻片一套共</t>
    </r>
    <r>
      <rPr>
        <sz val="12"/>
        <rFont val="Times New Roman"/>
        <family val="1"/>
      </rPr>
      <t>15</t>
    </r>
    <r>
      <rPr>
        <sz val="12"/>
        <rFont val="標楷體"/>
        <family val="4"/>
      </rPr>
      <t>片</t>
    </r>
    <r>
      <rPr>
        <sz val="12"/>
        <rFont val="Times New Roman"/>
        <family val="1"/>
      </rPr>
      <t xml:space="preserve"> </t>
    </r>
    <r>
      <rPr>
        <sz val="12"/>
        <rFont val="標楷體"/>
        <family val="4"/>
      </rPr>
      <t>真人脾臟癌睪丸癌標本教學組</t>
    </r>
  </si>
  <si>
    <r>
      <t>放大倍率：</t>
    </r>
    <r>
      <rPr>
        <sz val="12"/>
        <rFont val="Times New Roman"/>
        <family val="1"/>
      </rPr>
      <t>40~100</t>
    </r>
    <r>
      <rPr>
        <sz val="12"/>
        <rFont val="標楷體"/>
        <family val="4"/>
      </rPr>
      <t>倍</t>
    </r>
    <r>
      <rPr>
        <sz val="12"/>
        <rFont val="Times New Roman"/>
        <family val="1"/>
      </rPr>
      <t xml:space="preserve"> </t>
    </r>
    <r>
      <rPr>
        <sz val="12"/>
        <rFont val="標楷體"/>
        <family val="4"/>
      </rPr>
      <t>載物台：平台尺寸（</t>
    </r>
    <r>
      <rPr>
        <sz val="12"/>
        <rFont val="Times New Roman"/>
        <family val="1"/>
      </rPr>
      <t>W120</t>
    </r>
    <r>
      <rPr>
        <sz val="12"/>
        <rFont val="標楷體"/>
        <family val="4"/>
      </rPr>
      <t>×</t>
    </r>
    <r>
      <rPr>
        <sz val="12"/>
        <rFont val="Times New Roman"/>
        <family val="1"/>
      </rPr>
      <t>D123</t>
    </r>
    <r>
      <rPr>
        <sz val="12"/>
        <rFont val="標楷體"/>
        <family val="4"/>
      </rPr>
      <t>㎜）移動範圍（</t>
    </r>
    <r>
      <rPr>
        <sz val="12"/>
        <rFont val="Times New Roman"/>
        <family val="1"/>
      </rPr>
      <t>75</t>
    </r>
    <r>
      <rPr>
        <sz val="12"/>
        <rFont val="標楷體"/>
        <family val="4"/>
      </rPr>
      <t>×</t>
    </r>
    <r>
      <rPr>
        <sz val="12"/>
        <rFont val="Times New Roman"/>
        <family val="1"/>
      </rPr>
      <t>40</t>
    </r>
    <r>
      <rPr>
        <sz val="12"/>
        <rFont val="標楷體"/>
        <family val="4"/>
      </rPr>
      <t>㎜）</t>
    </r>
  </si>
  <si>
    <r>
      <t>1.</t>
    </r>
    <r>
      <rPr>
        <sz val="12"/>
        <rFont val="標楷體"/>
        <family val="4"/>
      </rPr>
      <t>尺寸：</t>
    </r>
    <r>
      <rPr>
        <sz val="12"/>
        <rFont val="Times New Roman"/>
        <family val="1"/>
      </rPr>
      <t>170*70*66</t>
    </r>
    <r>
      <rPr>
        <sz val="12"/>
        <rFont val="標楷體"/>
        <family val="4"/>
      </rPr>
      <t>公分</t>
    </r>
    <r>
      <rPr>
        <sz val="12"/>
        <rFont val="Times New Roman"/>
        <family val="1"/>
      </rPr>
      <t xml:space="preserve">    2. </t>
    </r>
    <r>
      <rPr>
        <sz val="12"/>
        <rFont val="標楷體"/>
        <family val="4"/>
      </rPr>
      <t>本體為木製，面板為鋁合金製</t>
    </r>
  </si>
  <si>
    <r>
      <t>流速設定範圍：使用</t>
    </r>
    <r>
      <rPr>
        <sz val="12"/>
        <rFont val="Times New Roman"/>
        <family val="1"/>
      </rPr>
      <t>10,20,30ml</t>
    </r>
    <r>
      <rPr>
        <sz val="12"/>
        <rFont val="標楷體"/>
        <family val="4"/>
      </rPr>
      <t>注射筒時：</t>
    </r>
    <r>
      <rPr>
        <sz val="12"/>
        <rFont val="Times New Roman"/>
        <family val="1"/>
      </rPr>
      <t>0.1-300.0ml/h(0.1ml/h</t>
    </r>
    <r>
      <rPr>
        <sz val="12"/>
        <rFont val="標楷體"/>
        <family val="4"/>
      </rPr>
      <t>調整間隔</t>
    </r>
    <r>
      <rPr>
        <sz val="12"/>
        <rFont val="Times New Roman"/>
        <family val="1"/>
      </rPr>
      <t>)</t>
    </r>
    <r>
      <rPr>
        <sz val="12"/>
        <rFont val="標楷體"/>
        <family val="4"/>
      </rPr>
      <t>；使用</t>
    </r>
    <r>
      <rPr>
        <sz val="12"/>
        <rFont val="Times New Roman"/>
        <family val="1"/>
      </rPr>
      <t>50ml</t>
    </r>
    <r>
      <rPr>
        <sz val="12"/>
        <rFont val="標楷體"/>
        <family val="4"/>
      </rPr>
      <t>注射筒時：</t>
    </r>
    <r>
      <rPr>
        <sz val="12"/>
        <rFont val="Times New Roman"/>
        <family val="1"/>
      </rPr>
      <t>0.1-1,200.0ml/h(1ml/h</t>
    </r>
    <r>
      <rPr>
        <sz val="12"/>
        <rFont val="標楷體"/>
        <family val="4"/>
      </rPr>
      <t>調整間隔</t>
    </r>
    <r>
      <rPr>
        <sz val="12"/>
        <rFont val="Times New Roman"/>
        <family val="1"/>
      </rPr>
      <t xml:space="preserve">), </t>
    </r>
    <r>
      <rPr>
        <sz val="12"/>
        <rFont val="標楷體"/>
        <family val="4"/>
      </rPr>
      <t>注射量範圍：</t>
    </r>
    <r>
      <rPr>
        <sz val="12"/>
        <rFont val="Times New Roman"/>
        <family val="1"/>
      </rPr>
      <t>0-999.9ml(0.1ml/h</t>
    </r>
    <r>
      <rPr>
        <sz val="12"/>
        <rFont val="標楷體"/>
        <family val="4"/>
      </rPr>
      <t>調整間隔</t>
    </r>
    <r>
      <rPr>
        <sz val="12"/>
        <rFont val="Times New Roman"/>
        <family val="1"/>
      </rPr>
      <t xml:space="preserve">), </t>
    </r>
    <r>
      <rPr>
        <sz val="12"/>
        <rFont val="標楷體"/>
        <family val="4"/>
      </rPr>
      <t>流速精密度</t>
    </r>
    <r>
      <rPr>
        <sz val="12"/>
        <rFont val="Times New Roman"/>
        <family val="1"/>
      </rPr>
      <t>(</t>
    </r>
    <r>
      <rPr>
        <sz val="12"/>
        <rFont val="標楷體"/>
        <family val="4"/>
      </rPr>
      <t>正常值</t>
    </r>
    <r>
      <rPr>
        <sz val="12"/>
        <rFont val="Times New Roman"/>
        <family val="1"/>
      </rPr>
      <t>)</t>
    </r>
    <r>
      <rPr>
        <sz val="12"/>
        <rFont val="標楷體"/>
        <family val="4"/>
      </rPr>
      <t>：機械精密度：</t>
    </r>
    <r>
      <rPr>
        <sz val="12"/>
        <rFont val="Times New Roman"/>
        <family val="1"/>
      </rPr>
      <t>±1</t>
    </r>
    <r>
      <rPr>
        <sz val="12"/>
        <rFont val="標楷體"/>
        <family val="4"/>
      </rPr>
      <t>﹪以內</t>
    </r>
  </si>
  <si>
    <t>小魯童書電子書資料庫</t>
  </si>
  <si>
    <r>
      <t>英漢</t>
    </r>
    <r>
      <rPr>
        <sz val="12"/>
        <rFont val="Times New Roman"/>
        <family val="1"/>
      </rPr>
      <t>/</t>
    </r>
    <r>
      <rPr>
        <sz val="12"/>
        <rFont val="標楷體"/>
        <family val="4"/>
      </rPr>
      <t>漢英醫學分科辭典電子版</t>
    </r>
  </si>
  <si>
    <r>
      <t>生物醫學資料庫</t>
    </r>
    <r>
      <rPr>
        <sz val="12"/>
        <rFont val="Times New Roman"/>
        <family val="1"/>
      </rPr>
      <t>Medline</t>
    </r>
  </si>
  <si>
    <r>
      <t>藥物資訊資料庫</t>
    </r>
    <r>
      <rPr>
        <sz val="12"/>
        <rFont val="Times New Roman"/>
        <family val="1"/>
      </rPr>
      <t>Drug information Fulltest</t>
    </r>
  </si>
  <si>
    <r>
      <t>適用</t>
    </r>
    <r>
      <rPr>
        <sz val="12"/>
        <rFont val="Times New Roman"/>
        <family val="1"/>
      </rPr>
      <t>0.1-100ml</t>
    </r>
    <r>
      <rPr>
        <sz val="12"/>
        <rFont val="標楷體"/>
        <family val="4"/>
      </rPr>
      <t>吸管</t>
    </r>
    <r>
      <rPr>
        <sz val="12"/>
        <rFont val="Times New Roman"/>
        <family val="1"/>
      </rPr>
      <t>,</t>
    </r>
    <r>
      <rPr>
        <sz val="12"/>
        <rFont val="標楷體"/>
        <family val="4"/>
      </rPr>
      <t>分離式馬達適合使用於危險性的試藥或無菌操作</t>
    </r>
  </si>
  <si>
    <r>
      <t>材質</t>
    </r>
    <r>
      <rPr>
        <sz val="12"/>
        <rFont val="Times New Roman"/>
        <family val="1"/>
      </rPr>
      <t>:</t>
    </r>
    <r>
      <rPr>
        <sz val="12"/>
        <rFont val="標楷體"/>
        <family val="4"/>
      </rPr>
      <t>特殊軟質橡膠</t>
    </r>
    <r>
      <rPr>
        <sz val="12"/>
        <rFont val="Times New Roman"/>
        <family val="1"/>
      </rPr>
      <t xml:space="preserve">,  </t>
    </r>
    <r>
      <rPr>
        <sz val="12"/>
        <rFont val="標楷體"/>
        <family val="4"/>
      </rPr>
      <t>尺寸</t>
    </r>
    <r>
      <rPr>
        <sz val="12"/>
        <rFont val="Times New Roman"/>
        <family val="1"/>
      </rPr>
      <t>:</t>
    </r>
    <r>
      <rPr>
        <sz val="12"/>
        <rFont val="標楷體"/>
        <family val="4"/>
      </rPr>
      <t>約</t>
    </r>
    <r>
      <rPr>
        <sz val="12"/>
        <rFont val="Times New Roman"/>
        <family val="1"/>
      </rPr>
      <t xml:space="preserve">53CM3 , </t>
    </r>
    <r>
      <rPr>
        <sz val="12"/>
        <rFont val="標楷體"/>
        <family val="4"/>
      </rPr>
      <t>功能</t>
    </r>
    <r>
      <rPr>
        <sz val="12"/>
        <rFont val="Times New Roman"/>
        <family val="1"/>
      </rPr>
      <t>:</t>
    </r>
    <r>
      <rPr>
        <sz val="12"/>
        <rFont val="標楷體"/>
        <family val="4"/>
      </rPr>
      <t>訓練哈姆立克法</t>
    </r>
  </si>
  <si>
    <r>
      <t>身高約</t>
    </r>
    <r>
      <rPr>
        <sz val="12"/>
        <rFont val="Times New Roman"/>
        <family val="1"/>
      </rPr>
      <t>80cm</t>
    </r>
    <r>
      <rPr>
        <sz val="12"/>
        <rFont val="標楷體"/>
        <family val="4"/>
      </rPr>
      <t>之一歲兒童</t>
    </r>
    <r>
      <rPr>
        <sz val="12"/>
        <rFont val="Times New Roman"/>
        <family val="1"/>
      </rPr>
      <t xml:space="preserve">,  </t>
    </r>
    <r>
      <rPr>
        <sz val="12"/>
        <rFont val="標楷體"/>
        <family val="4"/>
      </rPr>
      <t>皮膚柔軟</t>
    </r>
    <r>
      <rPr>
        <sz val="12"/>
        <rFont val="Times New Roman"/>
        <family val="1"/>
      </rPr>
      <t>,</t>
    </r>
    <r>
      <rPr>
        <sz val="12"/>
        <rFont val="標楷體"/>
        <family val="4"/>
      </rPr>
      <t>外觀栩栩如生</t>
    </r>
    <r>
      <rPr>
        <sz val="12"/>
        <rFont val="Times New Roman"/>
        <family val="1"/>
      </rPr>
      <t xml:space="preserve">,  </t>
    </r>
    <r>
      <rPr>
        <sz val="12"/>
        <rFont val="標楷體"/>
        <family val="4"/>
      </rPr>
      <t>毛髮同膚色</t>
    </r>
    <r>
      <rPr>
        <sz val="12"/>
        <rFont val="Times New Roman"/>
        <family val="1"/>
      </rPr>
      <t xml:space="preserve">, </t>
    </r>
    <r>
      <rPr>
        <sz val="12"/>
        <rFont val="標楷體"/>
        <family val="4"/>
      </rPr>
      <t>附有牙齒及舌頭</t>
    </r>
    <r>
      <rPr>
        <sz val="12"/>
        <rFont val="Times New Roman"/>
        <family val="1"/>
      </rPr>
      <t xml:space="preserve">,  </t>
    </r>
    <r>
      <rPr>
        <sz val="12"/>
        <rFont val="標楷體"/>
        <family val="4"/>
      </rPr>
      <t>眼睛可閉合</t>
    </r>
    <r>
      <rPr>
        <sz val="12"/>
        <rFont val="Times New Roman"/>
        <family val="1"/>
      </rPr>
      <t xml:space="preserve">, </t>
    </r>
    <r>
      <rPr>
        <sz val="12"/>
        <rFont val="標楷體"/>
        <family val="4"/>
      </rPr>
      <t>可做眼睛檢查練習</t>
    </r>
  </si>
  <si>
    <r>
      <t>鍵盤</t>
    </r>
    <r>
      <rPr>
        <sz val="12"/>
        <rFont val="Times New Roman"/>
        <family val="1"/>
      </rPr>
      <t>:88</t>
    </r>
    <r>
      <rPr>
        <sz val="12"/>
        <rFont val="標楷體"/>
        <family val="4"/>
      </rPr>
      <t>鍵</t>
    </r>
    <r>
      <rPr>
        <sz val="12"/>
        <rFont val="Times New Roman"/>
        <family val="1"/>
      </rPr>
      <t>GH3</t>
    </r>
    <r>
      <rPr>
        <sz val="12"/>
        <rFont val="標楷體"/>
        <family val="4"/>
      </rPr>
      <t>鍵盤</t>
    </r>
    <r>
      <rPr>
        <sz val="12"/>
        <rFont val="Times New Roman"/>
        <family val="1"/>
      </rPr>
      <t xml:space="preserve">(A-1-C7)   </t>
    </r>
    <r>
      <rPr>
        <sz val="12"/>
        <rFont val="標楷體"/>
        <family val="4"/>
      </rPr>
      <t>音律</t>
    </r>
    <r>
      <rPr>
        <sz val="12"/>
        <rFont val="Times New Roman"/>
        <family val="1"/>
      </rPr>
      <t xml:space="preserve">:7 </t>
    </r>
    <r>
      <rPr>
        <sz val="12"/>
        <rFont val="標楷體"/>
        <family val="4"/>
      </rPr>
      <t>最大發聲數</t>
    </r>
    <r>
      <rPr>
        <sz val="12"/>
        <rFont val="Times New Roman"/>
        <family val="1"/>
      </rPr>
      <t xml:space="preserve">:64    </t>
    </r>
    <r>
      <rPr>
        <sz val="12"/>
        <rFont val="標楷體"/>
        <family val="4"/>
      </rPr>
      <t>音色數</t>
    </r>
    <r>
      <rPr>
        <sz val="12"/>
        <rFont val="Times New Roman"/>
        <family val="1"/>
      </rPr>
      <t xml:space="preserve">:14            </t>
    </r>
    <r>
      <rPr>
        <sz val="12"/>
        <rFont val="標楷體"/>
        <family val="4"/>
      </rPr>
      <t>效果</t>
    </r>
    <r>
      <rPr>
        <sz val="12"/>
        <rFont val="Times New Roman"/>
        <family val="1"/>
      </rPr>
      <t>:</t>
    </r>
    <r>
      <rPr>
        <sz val="12"/>
        <rFont val="標楷體"/>
        <family val="4"/>
      </rPr>
      <t>殘響</t>
    </r>
    <r>
      <rPr>
        <sz val="12"/>
        <rFont val="Times New Roman"/>
        <family val="1"/>
      </rPr>
      <t>.</t>
    </r>
    <r>
      <rPr>
        <sz val="12"/>
        <rFont val="標楷體"/>
        <family val="4"/>
      </rPr>
      <t>合聲</t>
    </r>
    <r>
      <rPr>
        <sz val="12"/>
        <rFont val="Times New Roman"/>
        <family val="1"/>
      </rPr>
      <t>.</t>
    </r>
    <r>
      <rPr>
        <sz val="12"/>
        <rFont val="標楷體"/>
        <family val="4"/>
      </rPr>
      <t>明亮度</t>
    </r>
    <r>
      <rPr>
        <sz val="12"/>
        <rFont val="Times New Roman"/>
        <family val="1"/>
      </rPr>
      <t xml:space="preserve">                     </t>
    </r>
    <r>
      <rPr>
        <sz val="12"/>
        <rFont val="標楷體"/>
        <family val="4"/>
      </rPr>
      <t>記憶體裝置</t>
    </r>
    <r>
      <rPr>
        <sz val="12"/>
        <rFont val="Times New Roman"/>
        <family val="1"/>
      </rPr>
      <t>:</t>
    </r>
    <r>
      <rPr>
        <sz val="12"/>
        <rFont val="標楷體"/>
        <family val="4"/>
      </rPr>
      <t>內建記憶體</t>
    </r>
    <r>
      <rPr>
        <sz val="12"/>
        <rFont val="Times New Roman"/>
        <family val="1"/>
      </rPr>
      <t xml:space="preserve">65KB        </t>
    </r>
    <r>
      <rPr>
        <sz val="12"/>
        <rFont val="標楷體"/>
        <family val="4"/>
      </rPr>
      <t>主擴大器</t>
    </r>
    <r>
      <rPr>
        <sz val="12"/>
        <rFont val="Times New Roman"/>
        <family val="1"/>
      </rPr>
      <t xml:space="preserve">:20W*2 </t>
    </r>
  </si>
  <si>
    <t>Mosby's Emergency &amp; Transport Nursing Examination Review.(With CD-ROM)</t>
  </si>
  <si>
    <t>Saunders Physical Examination &amp; Health Assessment: Breasts And Regional Lymphatics Video.</t>
  </si>
  <si>
    <t>Saunders Physical Examination &amp; Health Assessment Musculoskeletal System Video.</t>
  </si>
  <si>
    <t>Dying, Death, and Bereavement: A Challenge for Living.</t>
  </si>
  <si>
    <t>Strategies for Nursing Leadership</t>
  </si>
  <si>
    <t>Annual Review of Nursing Research Volume 19, 2001: Women's Health Research.</t>
  </si>
  <si>
    <t>Chronic Illness in Children: An Evidence-Based Approach</t>
  </si>
  <si>
    <t>Health and  Behavior in Childhood and Adolescence.</t>
  </si>
  <si>
    <t>Ethical Decision Making in Nursing and Healthcare: The Symphonological Approach</t>
  </si>
  <si>
    <t>Nursing As a Spiritual Practice: Contemporary Applicaton of Florence Nightingale's Views</t>
  </si>
  <si>
    <t>Battered Women and Their Families: Intervention Strategies and Treatment Programs</t>
  </si>
  <si>
    <t>B</t>
  </si>
  <si>
    <t>Using Grounded Theory in Nursing.</t>
  </si>
  <si>
    <t>Middle Range Theory for Nursing</t>
  </si>
  <si>
    <t>Women's Health During and After Pregnancy: A Theory-Based Study of Adaptation to Change.</t>
  </si>
  <si>
    <t>Improving Nursing Home Care of the Dying: A Training Manual for Nursing Home Staff.</t>
  </si>
  <si>
    <t>Nursing Home Ethics: Everyday Issues Affecting Residents With Dementia.</t>
  </si>
  <si>
    <t>Psychotherapy and Counseling with Older Women: Cross-Cultural, Family, and End-of-Life Issues</t>
  </si>
  <si>
    <t>Aging and Quality of Life (Springer Series on Life Styles and Issues in Aging)</t>
  </si>
  <si>
    <t>Communication Skills for Working With Elders</t>
  </si>
  <si>
    <t>Aging in East and West: Families, States, and the Elderly</t>
  </si>
  <si>
    <t>Handbook of Theories of Aging</t>
  </si>
  <si>
    <t>Communication, Technology and Aging: Opportunities and Challenges for the Future</t>
  </si>
  <si>
    <t>Ethics in Community-Based Elder Care</t>
  </si>
  <si>
    <t>Publish Your Own Magazine, Guide Book, or Weekly Newspaper : How to STart Manage, and Profit from a Homebased Publishing Company.</t>
  </si>
  <si>
    <t>0763731706</t>
  </si>
  <si>
    <t>0761940065</t>
  </si>
  <si>
    <t>0763700606</t>
  </si>
  <si>
    <t>0763718017</t>
  </si>
  <si>
    <t>076374722X</t>
  </si>
  <si>
    <t>0763729671</t>
  </si>
  <si>
    <t>0763748005</t>
  </si>
  <si>
    <t>0763726516</t>
  </si>
  <si>
    <t>0443074283</t>
  </si>
  <si>
    <t>0761941797</t>
  </si>
  <si>
    <t>0898620848</t>
  </si>
  <si>
    <t>1572309539</t>
  </si>
  <si>
    <t>157230054X</t>
  </si>
  <si>
    <t>1572302852</t>
  </si>
  <si>
    <t>1572308974</t>
  </si>
  <si>
    <t>1593851448</t>
  </si>
  <si>
    <t>1557664579</t>
  </si>
  <si>
    <t>1557663963</t>
  </si>
  <si>
    <t>1557662967</t>
  </si>
  <si>
    <t>1557664722</t>
  </si>
  <si>
    <t>1557666385</t>
  </si>
  <si>
    <t>1557663947</t>
  </si>
  <si>
    <t>1557662363</t>
  </si>
  <si>
    <t>1878812297</t>
  </si>
  <si>
    <t>1878812793</t>
  </si>
  <si>
    <t>1878812815</t>
  </si>
  <si>
    <t>1878812858</t>
  </si>
  <si>
    <t>1878812874</t>
  </si>
  <si>
    <t>1878812998</t>
  </si>
  <si>
    <t>1557667152</t>
  </si>
  <si>
    <t>1878812920</t>
  </si>
  <si>
    <t>0880115971</t>
  </si>
  <si>
    <t>0763714763</t>
  </si>
  <si>
    <t>0763719137</t>
  </si>
  <si>
    <t>0763700525</t>
  </si>
  <si>
    <t>0763707236</t>
  </si>
  <si>
    <t>0763711667</t>
  </si>
  <si>
    <t>0763711713</t>
  </si>
  <si>
    <t>0763712949</t>
  </si>
  <si>
    <t>0763713341</t>
  </si>
  <si>
    <t>0763714216</t>
  </si>
  <si>
    <t>0763714267</t>
  </si>
  <si>
    <t>0763714410</t>
  </si>
  <si>
    <t>076374574X</t>
  </si>
  <si>
    <t>0763714690</t>
  </si>
  <si>
    <t>0763714828</t>
  </si>
  <si>
    <t>0763715662</t>
  </si>
  <si>
    <t>0763715670</t>
  </si>
  <si>
    <t>0763715697</t>
  </si>
  <si>
    <t>0763715700</t>
  </si>
  <si>
    <t>0763716359</t>
  </si>
  <si>
    <t>0763716413</t>
  </si>
  <si>
    <t>0763718076</t>
  </si>
  <si>
    <t>0763718092</t>
  </si>
  <si>
    <t>0763718602</t>
  </si>
  <si>
    <t>0763720380</t>
  </si>
  <si>
    <t>0763720968</t>
  </si>
  <si>
    <t>0763720976</t>
  </si>
  <si>
    <t>0763721425</t>
  </si>
  <si>
    <t>0763722359</t>
  </si>
  <si>
    <t>076372307X</t>
  </si>
  <si>
    <t>0763723088</t>
  </si>
  <si>
    <t>0763723606</t>
  </si>
  <si>
    <t>0763724815</t>
  </si>
  <si>
    <t>0763725188</t>
  </si>
  <si>
    <t>0763726001</t>
  </si>
  <si>
    <t>0763731404</t>
  </si>
  <si>
    <t>076373215X</t>
  </si>
  <si>
    <t>0763732559</t>
  </si>
  <si>
    <t>0763732990</t>
  </si>
  <si>
    <t>0763745731</t>
  </si>
  <si>
    <t>0763747270</t>
  </si>
  <si>
    <t>0763748013</t>
  </si>
  <si>
    <t>0763748498</t>
  </si>
  <si>
    <t>0763748544</t>
  </si>
  <si>
    <t>0834219395</t>
  </si>
  <si>
    <t>0763724688</t>
  </si>
  <si>
    <t>0763727032</t>
  </si>
  <si>
    <t>0763725722</t>
  </si>
  <si>
    <t>076372260X</t>
  </si>
  <si>
    <t>0763726338</t>
  </si>
  <si>
    <t>0763730440</t>
  </si>
  <si>
    <t>0763745677</t>
  </si>
  <si>
    <t>0763747351</t>
  </si>
  <si>
    <t>0763726036</t>
  </si>
  <si>
    <t>0763730165</t>
  </si>
  <si>
    <t>0763729132</t>
  </si>
  <si>
    <t>0763747173</t>
  </si>
  <si>
    <t>0763734659</t>
  </si>
  <si>
    <t>0763730378</t>
  </si>
  <si>
    <t>0763729086</t>
  </si>
  <si>
    <t>076372680X</t>
  </si>
  <si>
    <t>0763734861</t>
  </si>
  <si>
    <t>0763736147</t>
  </si>
  <si>
    <t>0763734381</t>
  </si>
  <si>
    <t>0763734780</t>
  </si>
  <si>
    <t>0763726540</t>
  </si>
  <si>
    <t>0763720666</t>
  </si>
  <si>
    <t>0763720704</t>
  </si>
  <si>
    <t>0763730904</t>
  </si>
  <si>
    <t>0763712736</t>
  </si>
  <si>
    <t>0763747939</t>
  </si>
  <si>
    <t>0826116167</t>
  </si>
  <si>
    <t>0826128041</t>
  </si>
  <si>
    <t>0826114342</t>
  </si>
  <si>
    <t>1405101652</t>
  </si>
  <si>
    <t>0761916733</t>
  </si>
  <si>
    <t>0763711217</t>
  </si>
  <si>
    <t>0763718564</t>
  </si>
  <si>
    <t>0763733164</t>
  </si>
  <si>
    <t>0763745855</t>
  </si>
  <si>
    <t>0763747203</t>
  </si>
  <si>
    <t>0763702080</t>
  </si>
  <si>
    <t>0763701939</t>
  </si>
  <si>
    <t>0763701947</t>
  </si>
  <si>
    <t>0195670345</t>
  </si>
  <si>
    <t>0323029779</t>
  </si>
  <si>
    <t>0721604463</t>
  </si>
  <si>
    <t>0721606997</t>
  </si>
  <si>
    <t>0721603939</t>
  </si>
  <si>
    <t>0323024432</t>
  </si>
  <si>
    <t>0721603947</t>
  </si>
  <si>
    <t>0702027294</t>
  </si>
  <si>
    <t>0443064229</t>
  </si>
  <si>
    <t>0737701889</t>
  </si>
  <si>
    <t>0737701900</t>
  </si>
  <si>
    <t>0737702044</t>
  </si>
  <si>
    <t>073770232X</t>
  </si>
  <si>
    <t>0737702362</t>
  </si>
  <si>
    <t>0737703598</t>
  </si>
  <si>
    <t>073770361X</t>
  </si>
  <si>
    <t>0737704020</t>
  </si>
  <si>
    <t>0737704144</t>
  </si>
  <si>
    <t>0737704160</t>
  </si>
  <si>
    <t>0737704187</t>
  </si>
  <si>
    <t>0737704292</t>
  </si>
  <si>
    <t>073770439X</t>
  </si>
  <si>
    <t>0737704411</t>
  </si>
  <si>
    <t>0737704438</t>
  </si>
  <si>
    <t>0737704470</t>
  </si>
  <si>
    <t>0737705590</t>
  </si>
  <si>
    <t>073770571X</t>
  </si>
  <si>
    <t>0737706163</t>
  </si>
  <si>
    <t>0737706880</t>
  </si>
  <si>
    <t>0737706902</t>
  </si>
  <si>
    <t>1560067829</t>
  </si>
  <si>
    <t>1560067853</t>
  </si>
  <si>
    <t>1560068124</t>
  </si>
  <si>
    <t>1560068302</t>
  </si>
  <si>
    <t>1560068612</t>
  </si>
  <si>
    <t>1560069961</t>
  </si>
  <si>
    <t>156006997X</t>
  </si>
  <si>
    <t>1565106601</t>
  </si>
  <si>
    <t>1565108140</t>
  </si>
  <si>
    <t>1565108442</t>
  </si>
  <si>
    <t>1590181476</t>
  </si>
  <si>
    <t>1590182340</t>
  </si>
  <si>
    <t>0805716181</t>
  </si>
  <si>
    <t>0805716203</t>
  </si>
  <si>
    <t>0805716211</t>
  </si>
  <si>
    <t>080571622X</t>
  </si>
  <si>
    <t>0805716238</t>
  </si>
  <si>
    <t>0805744517</t>
  </si>
  <si>
    <t>0805780289</t>
  </si>
  <si>
    <t>0805780327</t>
  </si>
  <si>
    <t>0805788131</t>
  </si>
  <si>
    <t>0805788158</t>
  </si>
  <si>
    <t>0805788190</t>
  </si>
  <si>
    <t>0805788212</t>
  </si>
  <si>
    <t>0905838092</t>
  </si>
  <si>
    <t>1843311259</t>
  </si>
  <si>
    <t>0871207451</t>
  </si>
  <si>
    <t>1859730140</t>
  </si>
  <si>
    <t>1859733689</t>
  </si>
  <si>
    <t>1859739873</t>
  </si>
  <si>
    <t>1859730221</t>
  </si>
  <si>
    <t>185973118X</t>
  </si>
  <si>
    <t>教學用設備</t>
  </si>
  <si>
    <r>
      <t>血氧飽和範圍：</t>
    </r>
    <r>
      <rPr>
        <sz val="12"/>
        <rFont val="Times New Roman"/>
        <family val="1"/>
      </rPr>
      <t xml:space="preserve">0~100% </t>
    </r>
    <r>
      <rPr>
        <sz val="12"/>
        <rFont val="標楷體"/>
        <family val="4"/>
      </rPr>
      <t>脈搏次數：</t>
    </r>
    <r>
      <rPr>
        <sz val="12"/>
        <rFont val="Times New Roman"/>
        <family val="1"/>
      </rPr>
      <t>18~300</t>
    </r>
    <r>
      <rPr>
        <sz val="12"/>
        <rFont val="標楷體"/>
        <family val="4"/>
      </rPr>
      <t>次</t>
    </r>
    <r>
      <rPr>
        <sz val="12"/>
        <rFont val="Times New Roman"/>
        <family val="1"/>
      </rPr>
      <t>/</t>
    </r>
    <r>
      <rPr>
        <sz val="12"/>
        <rFont val="標楷體"/>
        <family val="4"/>
      </rPr>
      <t>分</t>
    </r>
    <r>
      <rPr>
        <sz val="12"/>
        <rFont val="Times New Roman"/>
        <family val="1"/>
      </rPr>
      <t xml:space="preserve"> </t>
    </r>
    <r>
      <rPr>
        <sz val="12"/>
        <rFont val="標楷體"/>
        <family val="4"/>
      </rPr>
      <t>體積：</t>
    </r>
    <r>
      <rPr>
        <sz val="12"/>
        <rFont val="Times New Roman"/>
        <family val="1"/>
      </rPr>
      <t>3.3</t>
    </r>
    <r>
      <rPr>
        <sz val="12"/>
        <rFont val="標楷體"/>
        <family val="4"/>
      </rPr>
      <t>×</t>
    </r>
    <r>
      <rPr>
        <sz val="12"/>
        <rFont val="Times New Roman"/>
        <family val="1"/>
      </rPr>
      <t>3.3</t>
    </r>
    <r>
      <rPr>
        <sz val="12"/>
        <rFont val="標楷體"/>
        <family val="4"/>
      </rPr>
      <t>×</t>
    </r>
    <r>
      <rPr>
        <sz val="12"/>
        <rFont val="Times New Roman"/>
        <family val="1"/>
      </rPr>
      <t>5.7</t>
    </r>
    <r>
      <rPr>
        <sz val="12"/>
        <rFont val="標楷體"/>
        <family val="4"/>
      </rPr>
      <t>公分</t>
    </r>
  </si>
  <si>
    <r>
      <t xml:space="preserve"> </t>
    </r>
    <r>
      <rPr>
        <sz val="12"/>
        <rFont val="標楷體"/>
        <family val="4"/>
      </rPr>
      <t>尺寸：</t>
    </r>
    <r>
      <rPr>
        <sz val="12"/>
        <rFont val="Times New Roman"/>
        <family val="1"/>
      </rPr>
      <t>56</t>
    </r>
    <r>
      <rPr>
        <sz val="12"/>
        <rFont val="標楷體"/>
        <family val="4"/>
      </rPr>
      <t>×</t>
    </r>
    <r>
      <rPr>
        <sz val="12"/>
        <rFont val="Times New Roman"/>
        <family val="1"/>
      </rPr>
      <t>49</t>
    </r>
    <r>
      <rPr>
        <sz val="12"/>
        <rFont val="標楷體"/>
        <family val="4"/>
      </rPr>
      <t>×</t>
    </r>
    <r>
      <rPr>
        <sz val="12"/>
        <rFont val="Times New Roman"/>
        <family val="1"/>
      </rPr>
      <t>98</t>
    </r>
    <r>
      <rPr>
        <sz val="12"/>
        <rFont val="標楷體"/>
        <family val="4"/>
      </rPr>
      <t>㎝材質：櫃體粉體塗裝、檯面</t>
    </r>
    <r>
      <rPr>
        <sz val="12"/>
        <rFont val="Times New Roman"/>
        <family val="1"/>
      </rPr>
      <t>ABS</t>
    </r>
  </si>
  <si>
    <r>
      <t>尺寸大小：</t>
    </r>
    <r>
      <rPr>
        <sz val="12"/>
        <rFont val="Times New Roman"/>
        <family val="1"/>
      </rPr>
      <t>26</t>
    </r>
    <r>
      <rPr>
        <sz val="12"/>
        <rFont val="標楷體"/>
        <family val="4"/>
      </rPr>
      <t>×</t>
    </r>
    <r>
      <rPr>
        <sz val="12"/>
        <rFont val="Times New Roman"/>
        <family val="1"/>
      </rPr>
      <t>27</t>
    </r>
    <r>
      <rPr>
        <sz val="12"/>
        <rFont val="標楷體"/>
        <family val="4"/>
      </rPr>
      <t>×</t>
    </r>
    <r>
      <rPr>
        <sz val="12"/>
        <rFont val="Times New Roman"/>
        <family val="1"/>
      </rPr>
      <t>17</t>
    </r>
    <r>
      <rPr>
        <sz val="12"/>
        <rFont val="標楷體"/>
        <family val="4"/>
      </rPr>
      <t>公分</t>
    </r>
    <r>
      <rPr>
        <sz val="12"/>
        <rFont val="Times New Roman"/>
        <family val="1"/>
      </rPr>
      <t xml:space="preserve"> </t>
    </r>
    <r>
      <rPr>
        <sz val="12"/>
        <rFont val="標楷體"/>
        <family val="4"/>
      </rPr>
      <t>重量：</t>
    </r>
    <r>
      <rPr>
        <sz val="12"/>
        <rFont val="Times New Roman"/>
        <family val="1"/>
      </rPr>
      <t>7</t>
    </r>
    <r>
      <rPr>
        <sz val="12"/>
        <rFont val="標楷體"/>
        <family val="4"/>
      </rPr>
      <t>磅</t>
    </r>
    <r>
      <rPr>
        <sz val="12"/>
        <rFont val="Times New Roman"/>
        <family val="1"/>
      </rPr>
      <t>(3.2</t>
    </r>
    <r>
      <rPr>
        <sz val="12"/>
        <rFont val="標楷體"/>
        <family val="4"/>
      </rPr>
      <t>公斤</t>
    </r>
    <r>
      <rPr>
        <sz val="12"/>
        <rFont val="Times New Roman"/>
        <family val="1"/>
      </rPr>
      <t xml:space="preserve">) </t>
    </r>
    <r>
      <rPr>
        <sz val="12"/>
        <rFont val="標楷體"/>
        <family val="4"/>
      </rPr>
      <t>噴霧容積：</t>
    </r>
    <r>
      <rPr>
        <sz val="12"/>
        <rFont val="Times New Roman"/>
        <family val="1"/>
      </rPr>
      <t xml:space="preserve">6ml                </t>
    </r>
    <r>
      <rPr>
        <sz val="12"/>
        <rFont val="標楷體"/>
        <family val="4"/>
      </rPr>
      <t>霧化率：</t>
    </r>
    <r>
      <rPr>
        <sz val="12"/>
        <rFont val="Times New Roman"/>
        <family val="1"/>
      </rPr>
      <t>15ml/min</t>
    </r>
    <r>
      <rPr>
        <sz val="12"/>
        <rFont val="標楷體"/>
        <family val="4"/>
      </rPr>
      <t>或更大</t>
    </r>
  </si>
  <si>
    <t>3110201-06</t>
  </si>
  <si>
    <r>
      <t>尺寸：人體半身模型</t>
    </r>
    <r>
      <rPr>
        <sz val="12"/>
        <rFont val="Times New Roman"/>
        <family val="1"/>
      </rPr>
      <t xml:space="preserve">50*55*23cm, </t>
    </r>
    <r>
      <rPr>
        <sz val="12"/>
        <rFont val="標楷體"/>
        <family val="4"/>
      </rPr>
      <t>心音</t>
    </r>
    <r>
      <rPr>
        <sz val="12"/>
        <rFont val="Times New Roman"/>
        <family val="1"/>
      </rPr>
      <t>20</t>
    </r>
    <r>
      <rPr>
        <sz val="12"/>
        <rFont val="標楷體"/>
        <family val="4"/>
      </rPr>
      <t>種</t>
    </r>
    <r>
      <rPr>
        <sz val="12"/>
        <rFont val="Times New Roman"/>
        <family val="1"/>
      </rPr>
      <t>×4</t>
    </r>
    <r>
      <rPr>
        <sz val="12"/>
        <rFont val="標楷體"/>
        <family val="4"/>
      </rPr>
      <t>部位</t>
    </r>
    <r>
      <rPr>
        <sz val="12"/>
        <rFont val="Times New Roman"/>
        <family val="1"/>
      </rPr>
      <t xml:space="preserve">, </t>
    </r>
    <r>
      <rPr>
        <sz val="12"/>
        <rFont val="標楷體"/>
        <family val="4"/>
      </rPr>
      <t>呼吸音</t>
    </r>
    <r>
      <rPr>
        <sz val="12"/>
        <rFont val="Times New Roman"/>
        <family val="1"/>
      </rPr>
      <t>12</t>
    </r>
    <r>
      <rPr>
        <sz val="12"/>
        <rFont val="標楷體"/>
        <family val="4"/>
      </rPr>
      <t>種×</t>
    </r>
    <r>
      <rPr>
        <sz val="12"/>
        <rFont val="Times New Roman"/>
        <family val="1"/>
      </rPr>
      <t>3</t>
    </r>
    <r>
      <rPr>
        <sz val="12"/>
        <rFont val="標楷體"/>
        <family val="4"/>
      </rPr>
      <t>部位</t>
    </r>
  </si>
  <si>
    <r>
      <t>自動式</t>
    </r>
    <r>
      <rPr>
        <sz val="12"/>
        <rFont val="Times New Roman"/>
        <family val="1"/>
      </rPr>
      <t>LED</t>
    </r>
    <r>
      <rPr>
        <sz val="12"/>
        <rFont val="標楷體"/>
        <family val="4"/>
      </rPr>
      <t>四位數</t>
    </r>
    <r>
      <rPr>
        <sz val="12"/>
        <rFont val="Times New Roman"/>
        <family val="1"/>
      </rPr>
      <t xml:space="preserve">, </t>
    </r>
    <r>
      <rPr>
        <sz val="12"/>
        <rFont val="標楷體"/>
        <family val="4"/>
      </rPr>
      <t>附計數筆</t>
    </r>
  </si>
  <si>
    <r>
      <t xml:space="preserve"> </t>
    </r>
    <r>
      <rPr>
        <sz val="12"/>
        <rFont val="標楷體"/>
        <family val="4"/>
      </rPr>
      <t>響度工作範圍：室溫</t>
    </r>
    <r>
      <rPr>
        <sz val="12"/>
        <rFont val="Times New Roman"/>
        <family val="1"/>
      </rPr>
      <t>+5</t>
    </r>
    <r>
      <rPr>
        <sz val="12"/>
        <rFont val="標楷體"/>
        <family val="4"/>
      </rPr>
      <t>℃</t>
    </r>
    <r>
      <rPr>
        <sz val="12"/>
        <rFont val="Times New Roman"/>
        <family val="1"/>
      </rPr>
      <t>~100</t>
    </r>
    <r>
      <rPr>
        <sz val="12"/>
        <rFont val="標楷體"/>
        <family val="4"/>
      </rPr>
      <t>℃。</t>
    </r>
    <r>
      <rPr>
        <sz val="12"/>
        <rFont val="標楷體"/>
        <family val="4"/>
      </rPr>
      <t>溫度精確度：正負</t>
    </r>
    <r>
      <rPr>
        <sz val="12"/>
        <rFont val="Times New Roman"/>
        <family val="1"/>
      </rPr>
      <t>0.02-0.05</t>
    </r>
    <r>
      <rPr>
        <sz val="12"/>
        <rFont val="標楷體"/>
        <family val="4"/>
      </rPr>
      <t>℃</t>
    </r>
    <r>
      <rPr>
        <sz val="12"/>
        <rFont val="Times New Roman"/>
        <family val="1"/>
      </rPr>
      <t xml:space="preserve"> at 37</t>
    </r>
    <r>
      <rPr>
        <sz val="12"/>
        <rFont val="標楷體"/>
        <family val="4"/>
      </rPr>
      <t>℃。</t>
    </r>
    <r>
      <rPr>
        <sz val="12"/>
        <rFont val="標楷體"/>
        <family val="4"/>
      </rPr>
      <t>水槽尺寸：內槽</t>
    </r>
    <r>
      <rPr>
        <sz val="12"/>
        <rFont val="Times New Roman"/>
        <family val="1"/>
      </rPr>
      <t>(W295 x D235 x H150mm)</t>
    </r>
    <r>
      <rPr>
        <sz val="12"/>
        <rFont val="標楷體"/>
        <family val="4"/>
      </rPr>
      <t>。外徑</t>
    </r>
    <r>
      <rPr>
        <sz val="12"/>
        <rFont val="Times New Roman"/>
        <family val="1"/>
      </rPr>
      <t>(W345 X D285 X H200mm)</t>
    </r>
    <r>
      <rPr>
        <sz val="12"/>
        <rFont val="標楷體"/>
        <family val="4"/>
      </rPr>
      <t>。</t>
    </r>
  </si>
  <si>
    <r>
      <t>尺寸：</t>
    </r>
    <r>
      <rPr>
        <sz val="12"/>
        <rFont val="Times New Roman"/>
        <family val="1"/>
      </rPr>
      <t>88</t>
    </r>
    <r>
      <rPr>
        <sz val="12"/>
        <rFont val="標楷體"/>
        <family val="4"/>
      </rPr>
      <t>×</t>
    </r>
    <r>
      <rPr>
        <sz val="12"/>
        <rFont val="Times New Roman"/>
        <family val="1"/>
      </rPr>
      <t>40</t>
    </r>
    <r>
      <rPr>
        <sz val="12"/>
        <rFont val="標楷體"/>
        <family val="4"/>
      </rPr>
      <t>×</t>
    </r>
    <r>
      <rPr>
        <sz val="12"/>
        <rFont val="Times New Roman"/>
        <family val="1"/>
      </rPr>
      <t>178</t>
    </r>
    <r>
      <rPr>
        <sz val="12"/>
        <rFont val="標楷體"/>
        <family val="4"/>
      </rPr>
      <t>㎝</t>
    </r>
    <r>
      <rPr>
        <sz val="12"/>
        <rFont val="Times New Roman"/>
        <family val="1"/>
      </rPr>
      <t xml:space="preserve">2. </t>
    </r>
    <r>
      <rPr>
        <sz val="12"/>
        <rFont val="標楷體"/>
        <family val="4"/>
      </rPr>
      <t>連座玻璃櫃附鎖</t>
    </r>
  </si>
  <si>
    <r>
      <t>大型</t>
    </r>
    <r>
      <rPr>
        <sz val="12"/>
        <rFont val="Times New Roman"/>
        <family val="1"/>
      </rPr>
      <t>LCD</t>
    </r>
    <r>
      <rPr>
        <sz val="12"/>
        <rFont val="標楷體"/>
        <family val="4"/>
      </rPr>
      <t>顯示</t>
    </r>
    <r>
      <rPr>
        <sz val="12"/>
        <rFont val="Times New Roman"/>
        <family val="1"/>
      </rPr>
      <t>,</t>
    </r>
    <r>
      <rPr>
        <sz val="12"/>
        <rFont val="標楷體"/>
        <family val="4"/>
      </rPr>
      <t>可同時顯示高低血壓及脈搏</t>
    </r>
    <r>
      <rPr>
        <sz val="12"/>
        <rFont val="Times New Roman"/>
        <family val="1"/>
      </rPr>
      <t xml:space="preserve">, </t>
    </r>
    <r>
      <rPr>
        <sz val="12"/>
        <rFont val="標楷體"/>
        <family val="4"/>
      </rPr>
      <t>自動充放氣式氣閥</t>
    </r>
    <r>
      <rPr>
        <sz val="12"/>
        <rFont val="Times New Roman"/>
        <family val="1"/>
      </rPr>
      <t xml:space="preserve">, </t>
    </r>
    <r>
      <rPr>
        <sz val="12"/>
        <rFont val="標楷體"/>
        <family val="4"/>
      </rPr>
      <t>尺寸</t>
    </r>
    <r>
      <rPr>
        <sz val="12"/>
        <rFont val="Times New Roman"/>
        <family val="1"/>
      </rPr>
      <t>:165x73x110mm</t>
    </r>
  </si>
  <si>
    <r>
      <t>尺寸：約真人一半大小</t>
    </r>
    <r>
      <rPr>
        <sz val="12"/>
        <rFont val="Times New Roman"/>
        <family val="1"/>
      </rPr>
      <t xml:space="preserve">,  </t>
    </r>
    <r>
      <rPr>
        <sz val="12"/>
        <rFont val="標楷體"/>
        <family val="4"/>
      </rPr>
      <t>可分解為</t>
    </r>
    <r>
      <rPr>
        <sz val="12"/>
        <rFont val="Times New Roman"/>
        <family val="1"/>
      </rPr>
      <t>12</t>
    </r>
    <r>
      <rPr>
        <sz val="12"/>
        <rFont val="標楷體"/>
        <family val="4"/>
      </rPr>
      <t>個部分</t>
    </r>
  </si>
  <si>
    <r>
      <t>尺寸：</t>
    </r>
    <r>
      <rPr>
        <sz val="12"/>
        <rFont val="Times New Roman"/>
        <family val="1"/>
      </rPr>
      <t>30</t>
    </r>
    <r>
      <rPr>
        <sz val="12"/>
        <rFont val="標楷體"/>
        <family val="4"/>
      </rPr>
      <t>㎝</t>
    </r>
    <r>
      <rPr>
        <sz val="12"/>
        <rFont val="Times New Roman"/>
        <family val="1"/>
      </rPr>
      <t xml:space="preserve"> ,  </t>
    </r>
    <r>
      <rPr>
        <sz val="12"/>
        <rFont val="標楷體"/>
        <family val="4"/>
      </rPr>
      <t>重量：</t>
    </r>
    <r>
      <rPr>
        <sz val="12"/>
        <rFont val="Times New Roman"/>
        <family val="1"/>
      </rPr>
      <t>0.4</t>
    </r>
    <r>
      <rPr>
        <sz val="12"/>
        <rFont val="標楷體"/>
        <family val="4"/>
      </rPr>
      <t>㎏</t>
    </r>
    <r>
      <rPr>
        <sz val="12"/>
        <rFont val="Times New Roman"/>
        <family val="1"/>
      </rPr>
      <t xml:space="preserve">,  </t>
    </r>
    <r>
      <rPr>
        <sz val="12"/>
        <rFont val="標楷體"/>
        <family val="4"/>
      </rPr>
      <t>展示脊椎的解剖構造，可立於桌面教學。</t>
    </r>
  </si>
  <si>
    <r>
      <t>尺寸：</t>
    </r>
    <r>
      <rPr>
        <sz val="12"/>
        <rFont val="Times New Roman"/>
        <family val="1"/>
      </rPr>
      <t>57</t>
    </r>
    <r>
      <rPr>
        <sz val="12"/>
        <rFont val="標楷體"/>
        <family val="4"/>
      </rPr>
      <t>×</t>
    </r>
    <r>
      <rPr>
        <sz val="12"/>
        <rFont val="Times New Roman"/>
        <family val="1"/>
      </rPr>
      <t>25×18</t>
    </r>
    <r>
      <rPr>
        <sz val="12"/>
        <rFont val="標楷體"/>
        <family val="4"/>
      </rPr>
      <t>㎝</t>
    </r>
    <r>
      <rPr>
        <sz val="12"/>
        <rFont val="Times New Roman"/>
        <family val="1"/>
      </rPr>
      <t xml:space="preserve"> ,  </t>
    </r>
    <r>
      <rPr>
        <sz val="12"/>
        <rFont val="標楷體"/>
        <family val="4"/>
      </rPr>
      <t>重量：</t>
    </r>
    <r>
      <rPr>
        <sz val="12"/>
        <rFont val="Times New Roman"/>
        <family val="1"/>
      </rPr>
      <t>1.6</t>
    </r>
    <r>
      <rPr>
        <sz val="12"/>
        <rFont val="標楷體"/>
        <family val="4"/>
      </rPr>
      <t>㎏</t>
    </r>
    <r>
      <rPr>
        <sz val="12"/>
        <rFont val="Times New Roman"/>
        <family val="1"/>
      </rPr>
      <t xml:space="preserve">,  </t>
    </r>
    <r>
      <rPr>
        <sz val="12"/>
        <rFont val="標楷體"/>
        <family val="4"/>
      </rPr>
      <t>人體表面肌肉解剖模型</t>
    </r>
    <r>
      <rPr>
        <sz val="12"/>
        <rFont val="Times New Roman"/>
        <family val="1"/>
      </rPr>
      <t xml:space="preserve">,  </t>
    </r>
    <r>
      <rPr>
        <sz val="12"/>
        <rFont val="標楷體"/>
        <family val="4"/>
      </rPr>
      <t>胸板可拆卸以展示內部器官。</t>
    </r>
  </si>
  <si>
    <r>
      <t>尺寸：</t>
    </r>
    <r>
      <rPr>
        <sz val="12"/>
        <rFont val="Times New Roman"/>
        <family val="1"/>
      </rPr>
      <t>66</t>
    </r>
    <r>
      <rPr>
        <sz val="12"/>
        <rFont val="標楷體"/>
        <family val="4"/>
      </rPr>
      <t>㎝</t>
    </r>
    <r>
      <rPr>
        <sz val="12"/>
        <rFont val="Times New Roman"/>
        <family val="1"/>
      </rPr>
      <t xml:space="preserve">,  </t>
    </r>
    <r>
      <rPr>
        <sz val="12"/>
        <rFont val="標楷體"/>
        <family val="4"/>
      </rPr>
      <t>重量：</t>
    </r>
    <r>
      <rPr>
        <sz val="12"/>
        <rFont val="Times New Roman"/>
        <family val="1"/>
      </rPr>
      <t>0.8</t>
    </r>
    <r>
      <rPr>
        <sz val="12"/>
        <rFont val="標楷體"/>
        <family val="4"/>
      </rPr>
      <t>㎏</t>
    </r>
    <r>
      <rPr>
        <sz val="12"/>
        <rFont val="Times New Roman"/>
        <family val="1"/>
      </rPr>
      <t xml:space="preserve">,  </t>
    </r>
    <r>
      <rPr>
        <sz val="12"/>
        <rFont val="標楷體"/>
        <family val="4"/>
      </rPr>
      <t>展示全身骨骼解剖構造</t>
    </r>
    <r>
      <rPr>
        <sz val="12"/>
        <rFont val="Times New Roman"/>
        <family val="1"/>
      </rPr>
      <t xml:space="preserve">,  </t>
    </r>
    <r>
      <rPr>
        <sz val="12"/>
        <rFont val="標楷體"/>
        <family val="4"/>
      </rPr>
      <t>置於基架可拆卸</t>
    </r>
    <r>
      <rPr>
        <sz val="12"/>
        <rFont val="Times New Roman"/>
        <family val="1"/>
      </rPr>
      <t xml:space="preserve">,  </t>
    </r>
    <r>
      <rPr>
        <sz val="12"/>
        <rFont val="標楷體"/>
        <family val="4"/>
      </rPr>
      <t>可拆卸下顎、手臂、腿</t>
    </r>
  </si>
  <si>
    <r>
      <t>1.</t>
    </r>
    <r>
      <rPr>
        <sz val="12"/>
        <rFont val="標楷體"/>
        <family val="4"/>
      </rPr>
      <t>最大秤量：</t>
    </r>
    <r>
      <rPr>
        <sz val="12"/>
        <rFont val="Times New Roman"/>
        <family val="1"/>
      </rPr>
      <t xml:space="preserve">310g  2. </t>
    </r>
    <r>
      <rPr>
        <sz val="12"/>
        <rFont val="標楷體"/>
        <family val="4"/>
      </rPr>
      <t>最小讀值：</t>
    </r>
    <r>
      <rPr>
        <sz val="12"/>
        <rFont val="Times New Roman"/>
        <family val="1"/>
      </rPr>
      <t xml:space="preserve">0.001g  3. </t>
    </r>
    <r>
      <rPr>
        <sz val="12"/>
        <rFont val="標楷體"/>
        <family val="4"/>
      </rPr>
      <t>穩定時間：</t>
    </r>
    <r>
      <rPr>
        <sz val="12"/>
        <rFont val="Times New Roman"/>
        <family val="1"/>
      </rPr>
      <t>3</t>
    </r>
    <r>
      <rPr>
        <sz val="12"/>
        <rFont val="標楷體"/>
        <family val="4"/>
      </rPr>
      <t>秒</t>
    </r>
  </si>
  <si>
    <r>
      <t>可調式分注器</t>
    </r>
    <r>
      <rPr>
        <sz val="12"/>
        <rFont val="Times New Roman"/>
        <family val="1"/>
      </rPr>
      <t>2-10ml</t>
    </r>
  </si>
  <si>
    <r>
      <t>1.</t>
    </r>
    <r>
      <rPr>
        <sz val="12"/>
        <rFont val="標楷體"/>
        <family val="4"/>
      </rPr>
      <t>容量：</t>
    </r>
    <r>
      <rPr>
        <sz val="12"/>
        <rFont val="Times New Roman"/>
        <family val="1"/>
      </rPr>
      <t xml:space="preserve">2~10m       2. </t>
    </r>
    <r>
      <rPr>
        <sz val="12"/>
        <rFont val="標楷體"/>
        <family val="4"/>
      </rPr>
      <t>最小</t>
    </r>
    <r>
      <rPr>
        <sz val="12"/>
        <rFont val="Times New Roman"/>
        <family val="1"/>
      </rPr>
      <t>,</t>
    </r>
    <r>
      <rPr>
        <sz val="12"/>
        <rFont val="標楷體"/>
        <family val="4"/>
      </rPr>
      <t>刻度：</t>
    </r>
    <r>
      <rPr>
        <sz val="12"/>
        <rFont val="Times New Roman"/>
        <family val="1"/>
      </rPr>
      <t xml:space="preserve">0.20ml3, </t>
    </r>
    <r>
      <rPr>
        <sz val="12"/>
        <rFont val="標楷體"/>
        <family val="4"/>
      </rPr>
      <t>誤差為正負</t>
    </r>
    <r>
      <rPr>
        <sz val="12"/>
        <rFont val="Times New Roman"/>
        <family val="1"/>
      </rPr>
      <t>0.08ml</t>
    </r>
  </si>
  <si>
    <r>
      <t>溫度工作範圍：室溫</t>
    </r>
    <r>
      <rPr>
        <sz val="12"/>
        <rFont val="Times New Roman"/>
        <family val="1"/>
      </rPr>
      <t>+5</t>
    </r>
    <r>
      <rPr>
        <sz val="12"/>
        <rFont val="標楷體"/>
        <family val="4"/>
      </rPr>
      <t>℃</t>
    </r>
    <r>
      <rPr>
        <sz val="12"/>
        <rFont val="Times New Roman"/>
        <family val="1"/>
      </rPr>
      <t>~85</t>
    </r>
    <r>
      <rPr>
        <sz val="12"/>
        <rFont val="標楷體"/>
        <family val="4"/>
      </rPr>
      <t>℃。</t>
    </r>
    <r>
      <rPr>
        <sz val="12"/>
        <rFont val="Times New Roman"/>
        <family val="1"/>
      </rPr>
      <t xml:space="preserve"> </t>
    </r>
    <r>
      <rPr>
        <sz val="12"/>
        <rFont val="標楷體"/>
        <family val="4"/>
      </rPr>
      <t>溫度精確度：正負</t>
    </r>
    <r>
      <rPr>
        <sz val="12"/>
        <rFont val="Times New Roman"/>
        <family val="1"/>
      </rPr>
      <t>0.1</t>
    </r>
    <r>
      <rPr>
        <sz val="12"/>
        <rFont val="標楷體"/>
        <family val="4"/>
      </rPr>
      <t>。</t>
    </r>
    <r>
      <rPr>
        <sz val="12"/>
        <rFont val="Times New Roman"/>
        <family val="1"/>
      </rPr>
      <t xml:space="preserve"> </t>
    </r>
    <r>
      <rPr>
        <sz val="12"/>
        <rFont val="標楷體"/>
        <family val="4"/>
      </rPr>
      <t>容量：</t>
    </r>
    <r>
      <rPr>
        <sz val="12"/>
        <rFont val="Times New Roman"/>
        <family val="1"/>
      </rPr>
      <t>23</t>
    </r>
    <r>
      <rPr>
        <sz val="12"/>
        <rFont val="標楷體"/>
        <family val="4"/>
      </rPr>
      <t>公升。</t>
    </r>
  </si>
  <si>
    <t>5040404-085</t>
  </si>
  <si>
    <t>5040404-089</t>
  </si>
  <si>
    <r>
      <t>材質：軟質矽膠製</t>
    </r>
    <r>
      <rPr>
        <sz val="12"/>
        <rFont val="Times New Roman"/>
        <family val="1"/>
      </rPr>
      <t xml:space="preserve">2. </t>
    </r>
    <r>
      <rPr>
        <sz val="12"/>
        <rFont val="標楷體"/>
        <family val="4"/>
      </rPr>
      <t>規格：身長</t>
    </r>
    <r>
      <rPr>
        <sz val="12"/>
        <rFont val="Times New Roman"/>
        <family val="1"/>
      </rPr>
      <t>48cm</t>
    </r>
    <r>
      <rPr>
        <sz val="12"/>
        <rFont val="標楷體"/>
        <family val="4"/>
      </rPr>
      <t>±</t>
    </r>
    <r>
      <rPr>
        <sz val="12"/>
        <rFont val="Times New Roman"/>
        <family val="1"/>
      </rPr>
      <t>1cm</t>
    </r>
    <r>
      <rPr>
        <sz val="12"/>
        <rFont val="標楷體"/>
        <family val="4"/>
      </rPr>
      <t>；頭圍</t>
    </r>
    <r>
      <rPr>
        <sz val="12"/>
        <rFont val="Times New Roman"/>
        <family val="1"/>
      </rPr>
      <t>33cm</t>
    </r>
    <r>
      <rPr>
        <sz val="12"/>
        <rFont val="標楷體"/>
        <family val="4"/>
      </rPr>
      <t>±</t>
    </r>
    <r>
      <rPr>
        <sz val="12"/>
        <rFont val="Times New Roman"/>
        <family val="1"/>
      </rPr>
      <t xml:space="preserve">1cm </t>
    </r>
    <r>
      <rPr>
        <sz val="12"/>
        <rFont val="標楷體"/>
        <family val="4"/>
      </rPr>
      <t>；重量</t>
    </r>
    <r>
      <rPr>
        <sz val="12"/>
        <rFont val="Times New Roman"/>
        <family val="1"/>
      </rPr>
      <t>3000g</t>
    </r>
    <r>
      <rPr>
        <sz val="12"/>
        <rFont val="標楷體"/>
        <family val="4"/>
      </rPr>
      <t>±</t>
    </r>
    <r>
      <rPr>
        <sz val="12"/>
        <rFont val="Times New Roman"/>
        <family val="1"/>
      </rPr>
      <t xml:space="preserve">50g   3. </t>
    </r>
    <r>
      <rPr>
        <sz val="12"/>
        <rFont val="標楷體"/>
        <family val="4"/>
      </rPr>
      <t>特點：頸部柔軟似真人，全身一體成型無關節接縫，可彎曲，全身重量分配平均，具手紋及腳紋，頭骨、囟門可實際練習觸摸</t>
    </r>
    <r>
      <rPr>
        <sz val="12"/>
        <rFont val="Times New Roman"/>
        <family val="1"/>
      </rPr>
      <t>(</t>
    </r>
    <r>
      <rPr>
        <sz val="12"/>
        <rFont val="標楷體"/>
        <family val="4"/>
      </rPr>
      <t>生理評估練習用</t>
    </r>
    <r>
      <rPr>
        <sz val="12"/>
        <rFont val="Times New Roman"/>
        <family val="1"/>
      </rPr>
      <t>)</t>
    </r>
    <r>
      <rPr>
        <sz val="12"/>
        <rFont val="標楷體"/>
        <family val="4"/>
      </rPr>
      <t>，耳朵可反折，臍帶可組合分離，有脊椎設計可實際觸摸</t>
    </r>
    <r>
      <rPr>
        <sz val="12"/>
        <rFont val="Times New Roman"/>
        <family val="1"/>
      </rPr>
      <t>,</t>
    </r>
    <r>
      <rPr>
        <sz val="12"/>
        <rFont val="標楷體"/>
        <family val="4"/>
      </rPr>
      <t>耐水洗，皮膚可保持柔軟彈性且不退色。</t>
    </r>
  </si>
  <si>
    <t>幼兒骨骼模型</t>
  </si>
  <si>
    <t>5040404-092</t>
  </si>
  <si>
    <t>187*80*207</t>
  </si>
  <si>
    <t>155766420X</t>
  </si>
  <si>
    <t>1557667047</t>
  </si>
  <si>
    <t>1592282946</t>
  </si>
  <si>
    <t>1592286941</t>
  </si>
  <si>
    <t>1592287395</t>
  </si>
  <si>
    <t>1585744581</t>
  </si>
  <si>
    <t>1585746312</t>
  </si>
  <si>
    <t>1585745138</t>
  </si>
  <si>
    <t>1585746215</t>
  </si>
  <si>
    <t>1592283268</t>
  </si>
  <si>
    <t>1585747807</t>
  </si>
  <si>
    <t>159228244X</t>
  </si>
  <si>
    <t>1592285724</t>
  </si>
  <si>
    <t>1585747483</t>
  </si>
  <si>
    <t>1585746770</t>
  </si>
  <si>
    <t>1585745480</t>
  </si>
  <si>
    <t>1592285570</t>
  </si>
  <si>
    <t>1585747424</t>
  </si>
  <si>
    <t>1592285740</t>
  </si>
  <si>
    <t>1585748544</t>
  </si>
  <si>
    <t>1591810124</t>
  </si>
  <si>
    <t>0971078696</t>
  </si>
  <si>
    <t>1591810264</t>
  </si>
  <si>
    <t>080773473X</t>
  </si>
  <si>
    <t>0807732354</t>
  </si>
  <si>
    <t>0807733059</t>
  </si>
  <si>
    <t>0807736643</t>
  </si>
  <si>
    <t>0807734772</t>
  </si>
  <si>
    <t>0807736872</t>
  </si>
  <si>
    <t>0807735736</t>
  </si>
  <si>
    <t>0807744662</t>
  </si>
  <si>
    <t>0807742767</t>
  </si>
  <si>
    <t>0807732958</t>
  </si>
  <si>
    <t>0807733636</t>
  </si>
  <si>
    <t>0807737895</t>
  </si>
  <si>
    <t>0807730289</t>
  </si>
  <si>
    <t>0807736392</t>
  </si>
  <si>
    <t>157230877X</t>
  </si>
  <si>
    <t>0807731854</t>
  </si>
  <si>
    <t>0807737666</t>
  </si>
  <si>
    <t>0807742988</t>
  </si>
  <si>
    <t>0807742740</t>
  </si>
  <si>
    <t>0807745499</t>
  </si>
  <si>
    <t>1593851529</t>
  </si>
  <si>
    <t>1572309962</t>
  </si>
  <si>
    <t>1412910366</t>
  </si>
  <si>
    <t>1412903947</t>
  </si>
  <si>
    <t>1412902436</t>
  </si>
  <si>
    <t>1557668000</t>
  </si>
  <si>
    <t>0807745324</t>
  </si>
  <si>
    <t>1593850247</t>
  </si>
  <si>
    <t>1879537877</t>
  </si>
  <si>
    <t>1879537842</t>
  </si>
  <si>
    <t>0807745332</t>
  </si>
  <si>
    <t>1572305444</t>
  </si>
  <si>
    <t>1593850271</t>
  </si>
  <si>
    <t>159385076X</t>
  </si>
  <si>
    <t>0807744301</t>
  </si>
  <si>
    <t>1557667918</t>
  </si>
  <si>
    <t>1572309814</t>
  </si>
  <si>
    <t>0807744719</t>
  </si>
  <si>
    <t>0807744522</t>
  </si>
  <si>
    <t>1557667446</t>
  </si>
  <si>
    <t>1412904277</t>
  </si>
  <si>
    <t>1572302844</t>
  </si>
  <si>
    <t>0028657144</t>
  </si>
  <si>
    <t>1855391392</t>
  </si>
  <si>
    <t>1855391090</t>
  </si>
  <si>
    <t>080774400X</t>
  </si>
  <si>
    <t>0807743429</t>
  </si>
  <si>
    <t>0807743364</t>
  </si>
  <si>
    <t>1572308842</t>
  </si>
  <si>
    <t>1572308834</t>
  </si>
  <si>
    <t>080774395X</t>
  </si>
  <si>
    <t>0807744034</t>
  </si>
  <si>
    <t>0444509569</t>
  </si>
  <si>
    <t>0807742996</t>
  </si>
  <si>
    <t>1855391422</t>
  </si>
  <si>
    <t>1557664986</t>
  </si>
  <si>
    <t>1855390744</t>
  </si>
  <si>
    <t>0807741213</t>
  </si>
  <si>
    <t>0807739049</t>
  </si>
  <si>
    <t>0807740101</t>
  </si>
  <si>
    <t>0807738824</t>
  </si>
  <si>
    <t>1855390612</t>
  </si>
  <si>
    <t>1557663998</t>
  </si>
  <si>
    <t>1557664005</t>
  </si>
  <si>
    <t>1557664013</t>
  </si>
  <si>
    <t>1557664021</t>
  </si>
  <si>
    <t>0807737488</t>
  </si>
  <si>
    <t>155766272X</t>
  </si>
  <si>
    <t>0807734055</t>
  </si>
  <si>
    <t>0807737682</t>
  </si>
  <si>
    <t>0807737674</t>
  </si>
  <si>
    <t>0807732303</t>
  </si>
  <si>
    <t>0807736910</t>
  </si>
  <si>
    <t>087120228X</t>
  </si>
  <si>
    <t>1572305312</t>
  </si>
  <si>
    <t>0807744263</t>
  </si>
  <si>
    <t>0807744484</t>
  </si>
  <si>
    <t>0807744476</t>
  </si>
  <si>
    <t>0323031374</t>
  </si>
  <si>
    <t>0721673449</t>
  </si>
  <si>
    <t>072167349X</t>
  </si>
  <si>
    <t>0826126553</t>
  </si>
  <si>
    <t>0826114148</t>
  </si>
  <si>
    <t>0826114083</t>
  </si>
  <si>
    <t>082613856X</t>
  </si>
  <si>
    <t>0826138527</t>
  </si>
  <si>
    <t>0826114326</t>
  </si>
  <si>
    <t>0826113877</t>
  </si>
  <si>
    <t>0826145914</t>
  </si>
  <si>
    <t>0826114067</t>
  </si>
  <si>
    <t>0826119158</t>
  </si>
  <si>
    <t>0826119948</t>
  </si>
  <si>
    <t>0826119255</t>
  </si>
  <si>
    <t>0826119646</t>
  </si>
  <si>
    <t>0826114687</t>
  </si>
  <si>
    <t>0826184308</t>
  </si>
  <si>
    <t>0826114059</t>
  </si>
  <si>
    <t>0826113516</t>
  </si>
  <si>
    <t>082611234X</t>
  </si>
  <si>
    <t>0826113729</t>
  </si>
  <si>
    <t>0826122973</t>
  </si>
  <si>
    <t>1591810035</t>
  </si>
  <si>
    <t>圖書館</t>
  </si>
  <si>
    <t>全校師生</t>
  </si>
  <si>
    <t>Applied Ethics in Nursing.</t>
  </si>
  <si>
    <r>
      <t>計畫名稱</t>
    </r>
    <r>
      <rPr>
        <sz val="12"/>
        <rFont val="Times New Roman"/>
        <family val="1"/>
      </rPr>
      <t>:</t>
    </r>
    <r>
      <rPr>
        <sz val="12"/>
        <rFont val="標楷體"/>
        <family val="4"/>
      </rPr>
      <t>教育部</t>
    </r>
    <r>
      <rPr>
        <sz val="12"/>
        <rFont val="Times New Roman"/>
        <family val="1"/>
      </rPr>
      <t>94</t>
    </r>
    <r>
      <rPr>
        <sz val="12"/>
        <rFont val="標楷體"/>
        <family val="4"/>
      </rPr>
      <t>年度整體發展經費補助案(hsc-9501-C-1西文圖書、視聽資料)</t>
    </r>
  </si>
  <si>
    <t>合計</t>
  </si>
  <si>
    <t>Critical Thinking in Clinical Practice: Improving the Quality of Judgments and Decisions, Second Edition (2/e)</t>
  </si>
  <si>
    <t>Elder Abuse and Neglect, An Issue of Clinics in Geriatric Medicine.</t>
  </si>
  <si>
    <t>Evidence- Based Practice, Part II, Effectig Change, An Issue of Child and Adolescent Psychiatric Clinics of North America.</t>
  </si>
  <si>
    <t>Functional Foods Revolution, The: Healthy People, Healthy Profits?</t>
  </si>
  <si>
    <t>Human Nutrition.(with CD-ROM) (11/e)</t>
  </si>
  <si>
    <t>Emotionally Durable Design: Objects, Experiences and Empathy.</t>
  </si>
  <si>
    <t>Heracles and Other Plays (Oxford World's Classics)</t>
  </si>
  <si>
    <t>Choral Music on Record</t>
  </si>
  <si>
    <t>Inclusive Creative Movement And Dance</t>
  </si>
  <si>
    <t>性、藥物、性病</t>
  </si>
  <si>
    <t>嬰兒不會說不：懷孕期的藥物濫用</t>
  </si>
  <si>
    <t>藥物強暴（強姦藥物）</t>
  </si>
  <si>
    <t>新e世代不嗑藥</t>
  </si>
  <si>
    <t>基礎生物學</t>
  </si>
  <si>
    <t>減數分裂與有絲分裂</t>
  </si>
  <si>
    <t>Palpation Skills for Muscles and Joints</t>
  </si>
  <si>
    <t>基礎醫學</t>
  </si>
  <si>
    <t>人體生理系統(一套8片)</t>
  </si>
  <si>
    <t>科學探索百科－生命的探索(一套4片)</t>
  </si>
  <si>
    <t>科學探索百科－人體的奧祕(一套4片)</t>
  </si>
  <si>
    <t>上肢</t>
  </si>
  <si>
    <t>下肢1</t>
  </si>
  <si>
    <t>下肢2</t>
  </si>
  <si>
    <t>體幹1</t>
  </si>
  <si>
    <t>體幹2</t>
  </si>
  <si>
    <t>頭頸部1</t>
  </si>
  <si>
    <t>頭頸部2</t>
  </si>
  <si>
    <t>口腔／眼／耳</t>
  </si>
  <si>
    <t>胸部臟器／生殖器</t>
  </si>
  <si>
    <t>腹部臟器</t>
  </si>
  <si>
    <r>
      <t>醫學繼續教育系列</t>
    </r>
    <r>
      <rPr>
        <sz val="10"/>
        <rFont val="Times New Roman"/>
        <family val="1"/>
      </rPr>
      <t xml:space="preserve">1      </t>
    </r>
    <r>
      <rPr>
        <sz val="10"/>
        <rFont val="新細明體"/>
        <family val="1"/>
      </rPr>
      <t>血脂異常防治新進展</t>
    </r>
  </si>
  <si>
    <r>
      <t>醫學繼續教育系列</t>
    </r>
    <r>
      <rPr>
        <sz val="10"/>
        <rFont val="Times New Roman"/>
        <family val="1"/>
      </rPr>
      <t xml:space="preserve">6     </t>
    </r>
    <r>
      <rPr>
        <sz val="10"/>
        <rFont val="新細明體"/>
        <family val="1"/>
      </rPr>
      <t>幽門螺桿菌、上胃腸道疾病及其感染的治療</t>
    </r>
  </si>
  <si>
    <r>
      <t>醫學繼續教育系列</t>
    </r>
    <r>
      <rPr>
        <sz val="10"/>
        <rFont val="Times New Roman"/>
        <family val="1"/>
      </rPr>
      <t xml:space="preserve">7     </t>
    </r>
    <r>
      <rPr>
        <sz val="10"/>
        <rFont val="新細明體"/>
        <family val="1"/>
      </rPr>
      <t>潰瘍病診治新進展</t>
    </r>
  </si>
  <si>
    <r>
      <t>醫學繼續教育系列</t>
    </r>
    <r>
      <rPr>
        <sz val="10"/>
        <rFont val="Times New Roman"/>
        <family val="1"/>
      </rPr>
      <t xml:space="preserve">8      </t>
    </r>
    <r>
      <rPr>
        <sz val="10"/>
        <rFont val="新細明體"/>
        <family val="1"/>
      </rPr>
      <t>骨節炎治療進展</t>
    </r>
  </si>
  <si>
    <r>
      <t>醫學繼續教育系列</t>
    </r>
    <r>
      <rPr>
        <sz val="10"/>
        <rFont val="Times New Roman"/>
        <family val="1"/>
      </rPr>
      <t xml:space="preserve">11   </t>
    </r>
    <r>
      <rPr>
        <sz val="10"/>
        <rFont val="新細明體"/>
        <family val="1"/>
      </rPr>
      <t>補鈣與原發性骨質疏鬆症的防治</t>
    </r>
  </si>
  <si>
    <r>
      <t>醫學繼續教育系列</t>
    </r>
    <r>
      <rPr>
        <sz val="10"/>
        <rFont val="Times New Roman"/>
        <family val="1"/>
      </rPr>
      <t xml:space="preserve">12   </t>
    </r>
    <r>
      <rPr>
        <sz val="10"/>
        <rFont val="新細明體"/>
        <family val="1"/>
      </rPr>
      <t>分娩機制</t>
    </r>
  </si>
  <si>
    <r>
      <t>醫學繼續教育系列</t>
    </r>
    <r>
      <rPr>
        <sz val="10"/>
        <rFont val="Times New Roman"/>
        <family val="1"/>
      </rPr>
      <t xml:space="preserve">16   </t>
    </r>
    <r>
      <rPr>
        <sz val="10"/>
        <rFont val="新細明體"/>
        <family val="1"/>
      </rPr>
      <t>合理應抗菌藥防治外科感染</t>
    </r>
  </si>
  <si>
    <r>
      <t>醫學繼續教育系列</t>
    </r>
    <r>
      <rPr>
        <sz val="10"/>
        <rFont val="Times New Roman"/>
        <family val="1"/>
      </rPr>
      <t xml:space="preserve">20   </t>
    </r>
    <r>
      <rPr>
        <sz val="10"/>
        <rFont val="新細明體"/>
        <family val="1"/>
      </rPr>
      <t>抗菌藥物的臨床應用發展</t>
    </r>
  </si>
  <si>
    <r>
      <t>醫學繼續教育系列</t>
    </r>
    <r>
      <rPr>
        <sz val="10"/>
        <rFont val="Times New Roman"/>
        <family val="1"/>
      </rPr>
      <t xml:space="preserve">21   </t>
    </r>
    <r>
      <rPr>
        <sz val="10"/>
        <rFont val="新細明體"/>
        <family val="1"/>
      </rPr>
      <t>喹諾酮類抗菌藥的臨床應用</t>
    </r>
  </si>
  <si>
    <r>
      <t>醫學繼續教育系列</t>
    </r>
    <r>
      <rPr>
        <sz val="10"/>
        <rFont val="Times New Roman"/>
        <family val="1"/>
      </rPr>
      <t xml:space="preserve">23   </t>
    </r>
    <r>
      <rPr>
        <sz val="10"/>
        <rFont val="新細明體"/>
        <family val="1"/>
      </rPr>
      <t>治療慢性</t>
    </r>
    <r>
      <rPr>
        <sz val="10"/>
        <rFont val="Times New Roman"/>
        <family val="1"/>
      </rPr>
      <t>HBV</t>
    </r>
    <r>
      <rPr>
        <sz val="10"/>
        <rFont val="新細明體"/>
        <family val="1"/>
      </rPr>
      <t>感染的難度與展望</t>
    </r>
  </si>
  <si>
    <r>
      <t>醫學繼續教育系列</t>
    </r>
    <r>
      <rPr>
        <sz val="10"/>
        <rFont val="Times New Roman"/>
        <family val="1"/>
      </rPr>
      <t xml:space="preserve">25   </t>
    </r>
    <r>
      <rPr>
        <sz val="10"/>
        <rFont val="新細明體"/>
        <family val="1"/>
      </rPr>
      <t>血脂異常與腦血管病</t>
    </r>
  </si>
  <si>
    <r>
      <t>醫學繼續教育系列</t>
    </r>
    <r>
      <rPr>
        <sz val="10"/>
        <rFont val="Times New Roman"/>
        <family val="1"/>
      </rPr>
      <t>26</t>
    </r>
    <r>
      <rPr>
        <sz val="10"/>
        <rFont val="新細明體"/>
        <family val="1"/>
      </rPr>
      <t>小兒反覆呼吸道感染</t>
    </r>
  </si>
  <si>
    <r>
      <t>醫學繼續教育系列</t>
    </r>
    <r>
      <rPr>
        <sz val="10"/>
        <rFont val="Times New Roman"/>
        <family val="1"/>
      </rPr>
      <t xml:space="preserve">29   </t>
    </r>
    <r>
      <rPr>
        <sz val="10"/>
        <rFont val="新細明體"/>
        <family val="1"/>
      </rPr>
      <t>糖尿病的治療</t>
    </r>
    <r>
      <rPr>
        <sz val="10"/>
        <rFont val="Times New Roman"/>
        <family val="1"/>
      </rPr>
      <t xml:space="preserve"> </t>
    </r>
  </si>
  <si>
    <r>
      <t>醫學繼續教育系列</t>
    </r>
    <r>
      <rPr>
        <sz val="10"/>
        <rFont val="Times New Roman"/>
        <family val="1"/>
      </rPr>
      <t>cd4</t>
    </r>
    <r>
      <rPr>
        <sz val="10"/>
        <rFont val="新細明體"/>
        <family val="1"/>
      </rPr>
      <t>醫院感染控制與消毒學新進展</t>
    </r>
  </si>
  <si>
    <r>
      <t>醫學繼續教育系列</t>
    </r>
    <r>
      <rPr>
        <sz val="10"/>
        <rFont val="Times New Roman"/>
        <family val="1"/>
      </rPr>
      <t>cd5</t>
    </r>
    <r>
      <rPr>
        <sz val="10"/>
        <rFont val="新細明體"/>
        <family val="1"/>
      </rPr>
      <t>中藥炮制學</t>
    </r>
  </si>
  <si>
    <t>A01生命的樂章1「個案紀實篇」VCD</t>
  </si>
  <si>
    <t>A02生命的樂章2「人生四季之歌」 VCD</t>
  </si>
  <si>
    <t>A03生命的樂章3「人生賞味期」VCD</t>
  </si>
  <si>
    <t>A04「安寧療護醫療綜論」VCD</t>
  </si>
  <si>
    <t>A05「安寧療護護理概論」VCD</t>
  </si>
  <si>
    <t>A06阿嬤再見（兒童繪本～注音版）</t>
  </si>
  <si>
    <t>A08安寧療護溝通手冊～專業人員篇</t>
  </si>
  <si>
    <t>A09安寧療護溝通手冊～社會大眾篇 (情緒工作照顧手冊)</t>
  </si>
  <si>
    <t>A10開啟一扇窗，讓悲不再傷</t>
  </si>
  <si>
    <t>安寧文宣</t>
  </si>
  <si>
    <t>生命教育系列-經典解讀系列</t>
  </si>
  <si>
    <t>生命教育系列-品味人生DVD</t>
  </si>
  <si>
    <t>最後的禮物 (1套6集)</t>
  </si>
  <si>
    <t>身體的運作方式～皮膚．骨骼．肌肉</t>
  </si>
  <si>
    <t>解剖學-大體解剖 (1套10片)</t>
  </si>
  <si>
    <t>居家護理DVD</t>
  </si>
  <si>
    <r>
      <t>銀髮文化系列</t>
    </r>
    <r>
      <rPr>
        <sz val="10"/>
        <rFont val="Times New Roman"/>
        <family val="1"/>
      </rPr>
      <t>PEG1041</t>
    </r>
    <r>
      <rPr>
        <sz val="10"/>
        <rFont val="新細明體"/>
        <family val="1"/>
      </rPr>
      <t>著名戰役精選-5片裝</t>
    </r>
  </si>
  <si>
    <r>
      <t>銀髮文化系列</t>
    </r>
    <r>
      <rPr>
        <sz val="10"/>
        <rFont val="Times New Roman"/>
        <family val="1"/>
      </rPr>
      <t>GH660124</t>
    </r>
    <r>
      <rPr>
        <sz val="10"/>
        <rFont val="新細明體"/>
        <family val="1"/>
      </rPr>
      <t>原子彈專輯3片裝</t>
    </r>
  </si>
  <si>
    <r>
      <t>銀髮文化系列</t>
    </r>
    <r>
      <rPr>
        <sz val="10"/>
        <rFont val="Times New Roman"/>
        <family val="1"/>
      </rPr>
      <t>GH660160</t>
    </r>
    <r>
      <rPr>
        <sz val="10"/>
        <rFont val="新細明體"/>
        <family val="1"/>
      </rPr>
      <t>核彈危機應變</t>
    </r>
  </si>
  <si>
    <r>
      <t>銀髮文化系列</t>
    </r>
    <r>
      <rPr>
        <sz val="10"/>
        <rFont val="Times New Roman"/>
        <family val="1"/>
      </rPr>
      <t>SD018826</t>
    </r>
    <r>
      <rPr>
        <sz val="10"/>
        <rFont val="新細明體"/>
        <family val="1"/>
      </rPr>
      <t>基礎數學 2片裝 (加減乘除)</t>
    </r>
  </si>
  <si>
    <r>
      <t>銀髮文化系列</t>
    </r>
    <r>
      <rPr>
        <sz val="10"/>
        <rFont val="Times New Roman"/>
        <family val="1"/>
      </rPr>
      <t>TP8622</t>
    </r>
    <r>
      <rPr>
        <sz val="10"/>
        <rFont val="新細明體"/>
        <family val="1"/>
      </rPr>
      <t>世界知名博物館精選</t>
    </r>
  </si>
  <si>
    <t>V000465</t>
  </si>
  <si>
    <t>V000466</t>
  </si>
  <si>
    <t>V000467</t>
  </si>
  <si>
    <t>V000468</t>
  </si>
  <si>
    <t>V000469</t>
  </si>
  <si>
    <t>V000470</t>
  </si>
  <si>
    <t>V000471</t>
  </si>
  <si>
    <t>V000472</t>
  </si>
  <si>
    <t>V000473</t>
  </si>
  <si>
    <t>V000474</t>
  </si>
  <si>
    <t>V000475</t>
  </si>
  <si>
    <t>V000569</t>
  </si>
  <si>
    <t>V000475-477</t>
  </si>
  <si>
    <t>V000478</t>
  </si>
  <si>
    <t>V000479</t>
  </si>
  <si>
    <t>V000480-503</t>
  </si>
  <si>
    <t>V000504-509</t>
  </si>
  <si>
    <t>V000510-515</t>
  </si>
  <si>
    <t>V000516-522</t>
  </si>
  <si>
    <t>V000523-530</t>
  </si>
  <si>
    <t>V000531</t>
  </si>
  <si>
    <t>V000536-539</t>
  </si>
  <si>
    <t>V000532-536</t>
  </si>
  <si>
    <t>V000540</t>
  </si>
  <si>
    <t>V000541</t>
  </si>
  <si>
    <t>V000542</t>
  </si>
  <si>
    <t>V000543-550</t>
  </si>
  <si>
    <t>V000551-556</t>
  </si>
  <si>
    <t>V000557</t>
  </si>
  <si>
    <t>V000558-567</t>
  </si>
  <si>
    <t>Writing Historical Fiction.</t>
  </si>
  <si>
    <t>Ladders to Literacy: A Kindergarten Activity Book. (2/e)</t>
  </si>
  <si>
    <t>Essentials of Literature in English, pre-1914, The.</t>
  </si>
  <si>
    <t>新生醫護管理專科學校</t>
  </si>
  <si>
    <t>95.06.14</t>
  </si>
  <si>
    <t>History of the Classical Greek World, A: 478-323 Bc.</t>
  </si>
  <si>
    <t>The Europeans : A Geography of People, Culture, and Environment (Texts In Regional Geography)</t>
  </si>
  <si>
    <t>Risky Relations: Family, Kinship and the New Genetics.</t>
  </si>
  <si>
    <t>Contesting Psychiatry: Social Movements in Mental Health.</t>
  </si>
  <si>
    <t>A Nurse's Handbook of Spiritual Care : Standing on Holy Ground.</t>
  </si>
  <si>
    <t>0826179843</t>
  </si>
  <si>
    <t>0471471186</t>
  </si>
  <si>
    <t>1416026479</t>
  </si>
  <si>
    <t>141602672X</t>
  </si>
  <si>
    <t>1853836877</t>
  </si>
  <si>
    <t>0443073562</t>
  </si>
  <si>
    <t>1844071804</t>
  </si>
  <si>
    <t>019283259X</t>
  </si>
  <si>
    <t>0521363098</t>
  </si>
  <si>
    <t>0736048634</t>
  </si>
  <si>
    <t>1842850776</t>
  </si>
  <si>
    <t>1557668329</t>
  </si>
  <si>
    <t>0340816317</t>
  </si>
  <si>
    <t>063122565X</t>
  </si>
  <si>
    <t>0898622727</t>
  </si>
  <si>
    <t>1845201795</t>
  </si>
  <si>
    <t>0415354161</t>
  </si>
  <si>
    <t>0763732915</t>
  </si>
  <si>
    <t>內容說明</t>
  </si>
  <si>
    <t>傳票日期</t>
  </si>
  <si>
    <t>備註</t>
  </si>
  <si>
    <t>合計</t>
  </si>
  <si>
    <t>優先序</t>
  </si>
  <si>
    <t>項目名稱</t>
  </si>
  <si>
    <t>財產編號</t>
  </si>
  <si>
    <t>規格</t>
  </si>
  <si>
    <t>數量</t>
  </si>
  <si>
    <t>單價</t>
  </si>
  <si>
    <t>總價</t>
  </si>
  <si>
    <t>使用單位</t>
  </si>
  <si>
    <t>使用年限</t>
  </si>
  <si>
    <t>放置地點</t>
  </si>
  <si>
    <t>限制性招標(請勾選)</t>
  </si>
  <si>
    <t>優先序</t>
  </si>
  <si>
    <r>
      <t>設備類別</t>
    </r>
    <r>
      <rPr>
        <sz val="10"/>
        <rFont val="Times New Roman"/>
        <family val="1"/>
      </rPr>
      <t>(</t>
    </r>
    <r>
      <rPr>
        <sz val="10"/>
        <rFont val="標楷體"/>
        <family val="4"/>
      </rPr>
      <t>請填列</t>
    </r>
    <r>
      <rPr>
        <sz val="10"/>
        <rFont val="Times New Roman"/>
        <family val="1"/>
      </rPr>
      <t xml:space="preserve"> : A</t>
    </r>
    <r>
      <rPr>
        <sz val="10"/>
        <rFont val="標楷體"/>
        <family val="4"/>
      </rPr>
      <t>圖書館自動化</t>
    </r>
    <r>
      <rPr>
        <sz val="10"/>
        <rFont val="Times New Roman"/>
        <family val="1"/>
      </rPr>
      <t xml:space="preserve"> B</t>
    </r>
    <r>
      <rPr>
        <sz val="10"/>
        <rFont val="標楷體"/>
        <family val="4"/>
      </rPr>
      <t>圖書期刊</t>
    </r>
    <r>
      <rPr>
        <sz val="10"/>
        <rFont val="Times New Roman"/>
        <family val="1"/>
      </rPr>
      <t xml:space="preserve"> C </t>
    </r>
    <r>
      <rPr>
        <sz val="10"/>
        <rFont val="標楷體"/>
        <family val="4"/>
      </rPr>
      <t>教學媒體</t>
    </r>
    <r>
      <rPr>
        <sz val="10"/>
        <rFont val="Times New Roman"/>
        <family val="1"/>
      </rPr>
      <t xml:space="preserve"> D</t>
    </r>
    <r>
      <rPr>
        <sz val="10"/>
        <rFont val="標楷體"/>
        <family val="4"/>
      </rPr>
      <t>訓輔相關設備</t>
    </r>
    <r>
      <rPr>
        <sz val="10"/>
        <rFont val="Times New Roman"/>
        <family val="1"/>
      </rPr>
      <t xml:space="preserve"> E</t>
    </r>
    <r>
      <rPr>
        <sz val="10"/>
        <rFont val="標楷體"/>
        <family val="4"/>
      </rPr>
      <t>其他</t>
    </r>
    <r>
      <rPr>
        <sz val="10"/>
        <rFont val="Times New Roman"/>
        <family val="1"/>
      </rPr>
      <t>)</t>
    </r>
  </si>
  <si>
    <t>項目名稱</t>
  </si>
  <si>
    <t>財產編號</t>
  </si>
  <si>
    <t>規格</t>
  </si>
  <si>
    <t>數量</t>
  </si>
  <si>
    <t>單價</t>
  </si>
  <si>
    <t>總價</t>
  </si>
  <si>
    <t>使用單位</t>
  </si>
  <si>
    <t>使用年限</t>
  </si>
  <si>
    <t>放置地點</t>
  </si>
  <si>
    <t>限制性招標(請勾選)</t>
  </si>
  <si>
    <t>備註</t>
  </si>
  <si>
    <t>設備類別(請填列:A省水器材B實驗實習C校園安全設備D環保廢棄物E其他)</t>
  </si>
  <si>
    <r>
      <t>限制性招標</t>
    </r>
    <r>
      <rPr>
        <sz val="10"/>
        <rFont val="Times New Roman"/>
        <family val="1"/>
      </rPr>
      <t>(</t>
    </r>
    <r>
      <rPr>
        <sz val="10"/>
        <rFont val="標楷體"/>
        <family val="4"/>
      </rPr>
      <t>請勾選</t>
    </r>
    <r>
      <rPr>
        <sz val="10"/>
        <rFont val="Times New Roman"/>
        <family val="1"/>
      </rPr>
      <t>)</t>
    </r>
  </si>
  <si>
    <t>一、獎補助款經費說明</t>
  </si>
  <si>
    <t>二、資本門與經常門分配比例</t>
  </si>
  <si>
    <t>總經費分配比例</t>
  </si>
  <si>
    <t>補助款分配金額</t>
  </si>
  <si>
    <t>自籌款分配金額</t>
  </si>
  <si>
    <t>總經費分配金額</t>
  </si>
  <si>
    <t>經常門</t>
  </si>
  <si>
    <t>資本門</t>
  </si>
  <si>
    <t>填表單位</t>
  </si>
  <si>
    <t>校長簽章</t>
  </si>
  <si>
    <t>單位主管簽章</t>
  </si>
  <si>
    <t>填表日期</t>
  </si>
  <si>
    <r>
      <t>A.</t>
    </r>
    <r>
      <rPr>
        <sz val="12"/>
        <rFont val="新細明體"/>
        <family val="0"/>
      </rPr>
      <t>補助款金額</t>
    </r>
  </si>
  <si>
    <r>
      <t>C.</t>
    </r>
    <r>
      <rPr>
        <sz val="12"/>
        <rFont val="細明體"/>
        <family val="3"/>
      </rPr>
      <t>自籌（配合）款</t>
    </r>
  </si>
  <si>
    <r>
      <t>D.</t>
    </r>
    <r>
      <rPr>
        <sz val="12"/>
        <rFont val="細明體"/>
        <family val="3"/>
      </rPr>
      <t>總經費（</t>
    </r>
    <r>
      <rPr>
        <sz val="12"/>
        <rFont val="Times New Roman"/>
        <family val="1"/>
      </rPr>
      <t>A+B+C</t>
    </r>
    <r>
      <rPr>
        <sz val="12"/>
        <rFont val="細明體"/>
        <family val="3"/>
      </rPr>
      <t>）</t>
    </r>
  </si>
  <si>
    <t>學校名稱</t>
  </si>
  <si>
    <t>﹪</t>
  </si>
  <si>
    <t>支用項目</t>
  </si>
  <si>
    <t>增聘教師薪資</t>
  </si>
  <si>
    <t>獎助教師研究之經費</t>
  </si>
  <si>
    <t>行政人員業務研習進修</t>
  </si>
  <si>
    <t>教授：</t>
  </si>
  <si>
    <t>人</t>
  </si>
  <si>
    <t>進修：</t>
  </si>
  <si>
    <t>業務研習：</t>
  </si>
  <si>
    <t>副教授：</t>
  </si>
  <si>
    <t>研究：</t>
  </si>
  <si>
    <t>助理教授：</t>
  </si>
  <si>
    <t>研習：</t>
  </si>
  <si>
    <t>講師：</t>
  </si>
  <si>
    <t>著作：</t>
  </si>
  <si>
    <t>改進教學：</t>
  </si>
  <si>
    <r>
      <t>*</t>
    </r>
    <r>
      <rPr>
        <sz val="14"/>
        <rFont val="新細明體"/>
        <family val="1"/>
      </rPr>
      <t>佔全部獎助金額比例：</t>
    </r>
  </si>
  <si>
    <t>﹪</t>
  </si>
  <si>
    <t>經費合計</t>
  </si>
  <si>
    <t>現有教師薪資</t>
  </si>
  <si>
    <t>案</t>
  </si>
  <si>
    <t>人次</t>
  </si>
  <si>
    <t>人</t>
  </si>
  <si>
    <t>件</t>
  </si>
  <si>
    <t>人次</t>
  </si>
  <si>
    <t>人</t>
  </si>
  <si>
    <r>
      <t xml:space="preserve">     </t>
    </r>
    <r>
      <rPr>
        <sz val="14"/>
        <rFont val="新細明體"/>
        <family val="1"/>
      </rPr>
      <t>經常門經費總計：</t>
    </r>
    <r>
      <rPr>
        <sz val="14"/>
        <rFont val="Times New Roman"/>
        <family val="1"/>
      </rPr>
      <t xml:space="preserve">                    </t>
    </r>
    <r>
      <rPr>
        <sz val="14"/>
        <rFont val="新細明體"/>
        <family val="1"/>
      </rPr>
      <t>元</t>
    </r>
  </si>
  <si>
    <t>教師姓名</t>
  </si>
  <si>
    <t>職級</t>
  </si>
  <si>
    <t>每月獎助金額</t>
  </si>
  <si>
    <t>獎助月數</t>
  </si>
  <si>
    <t>合計獎助金額</t>
  </si>
  <si>
    <t>原始憑證冊编號</t>
  </si>
  <si>
    <t>備註</t>
  </si>
  <si>
    <t>合　　計</t>
  </si>
  <si>
    <r>
      <t>獎助項目（</t>
    </r>
    <r>
      <rPr>
        <sz val="10"/>
        <rFont val="Times New Roman"/>
        <family val="1"/>
      </rPr>
      <t>A.</t>
    </r>
    <r>
      <rPr>
        <sz val="10"/>
        <rFont val="新細明體"/>
        <family val="1"/>
      </rPr>
      <t>增聘教師薪資</t>
    </r>
    <r>
      <rPr>
        <sz val="10"/>
        <rFont val="Times New Roman"/>
        <family val="1"/>
      </rPr>
      <t xml:space="preserve"> B.</t>
    </r>
    <r>
      <rPr>
        <sz val="10"/>
        <rFont val="新細明體"/>
        <family val="1"/>
      </rPr>
      <t>現有教師薪資）</t>
    </r>
  </si>
  <si>
    <t>序號</t>
  </si>
  <si>
    <t>傳票日期</t>
  </si>
  <si>
    <t>校定辦法條文依據</t>
  </si>
  <si>
    <t>（一）九十四年度獎助教師薪資經費支出明細表</t>
  </si>
  <si>
    <r>
      <t>（二）九十四年度獎助教師研究進修分項執行表</t>
    </r>
    <r>
      <rPr>
        <sz val="14"/>
        <rFont val="Times New Roman"/>
        <family val="1"/>
      </rPr>
      <t xml:space="preserve">  (</t>
    </r>
    <r>
      <rPr>
        <sz val="14"/>
        <rFont val="新細明體"/>
        <family val="1"/>
      </rPr>
      <t>只填寫實際獎助之項目</t>
    </r>
    <r>
      <rPr>
        <sz val="14"/>
        <rFont val="Times New Roman"/>
        <family val="1"/>
      </rPr>
      <t>)</t>
    </r>
  </si>
  <si>
    <t>評審日期與結果</t>
  </si>
  <si>
    <t>原始憑證冊編號</t>
  </si>
  <si>
    <t>備註</t>
  </si>
  <si>
    <t>小計</t>
  </si>
  <si>
    <t>序號</t>
  </si>
  <si>
    <t>教師姓名</t>
  </si>
  <si>
    <t>接受獎助事實摘要</t>
  </si>
  <si>
    <t>獎助金額</t>
  </si>
  <si>
    <t>存校具體成果資料</t>
  </si>
  <si>
    <t>一、獎助教師進修</t>
  </si>
  <si>
    <r>
      <t>二、</t>
    </r>
    <r>
      <rPr>
        <sz val="12"/>
        <rFont val="新細明體"/>
        <family val="0"/>
      </rPr>
      <t>獎助教師研究</t>
    </r>
  </si>
  <si>
    <r>
      <t>三、</t>
    </r>
    <r>
      <rPr>
        <sz val="12"/>
        <rFont val="新細明體"/>
        <family val="0"/>
      </rPr>
      <t>獎助教師研習</t>
    </r>
  </si>
  <si>
    <r>
      <t>四、</t>
    </r>
    <r>
      <rPr>
        <sz val="12"/>
        <rFont val="新細明體"/>
        <family val="0"/>
      </rPr>
      <t>獎助教師著作</t>
    </r>
  </si>
  <si>
    <r>
      <t>五、</t>
    </r>
    <r>
      <rPr>
        <sz val="12"/>
        <rFont val="新細明體"/>
        <family val="0"/>
      </rPr>
      <t>獎助教師升等送審</t>
    </r>
  </si>
  <si>
    <r>
      <t>六、</t>
    </r>
    <r>
      <rPr>
        <sz val="12"/>
        <rFont val="新細明體"/>
        <family val="0"/>
      </rPr>
      <t>獎助教師改進教學</t>
    </r>
  </si>
  <si>
    <t>人</t>
  </si>
  <si>
    <t>人次</t>
  </si>
  <si>
    <t>案</t>
  </si>
  <si>
    <t>升等送審：</t>
  </si>
  <si>
    <t>件</t>
  </si>
  <si>
    <t>系所、職級</t>
  </si>
  <si>
    <t>序號</t>
  </si>
  <si>
    <t>教師證書字號</t>
  </si>
  <si>
    <t>姓名</t>
  </si>
  <si>
    <t>校長：</t>
  </si>
  <si>
    <t>教務主任：</t>
  </si>
  <si>
    <t>總務主任：</t>
  </si>
  <si>
    <t>會計主任：</t>
  </si>
  <si>
    <t>人事主任：</t>
  </si>
  <si>
    <r>
      <t>（三）九十三年度獎助行政人員業務研習進修分項執行表</t>
    </r>
    <r>
      <rPr>
        <sz val="14"/>
        <rFont val="Times New Roman"/>
        <family val="1"/>
      </rPr>
      <t xml:space="preserve">  (</t>
    </r>
    <r>
      <rPr>
        <sz val="14"/>
        <rFont val="新細明體"/>
        <family val="1"/>
      </rPr>
      <t>只填寫實際獎助之項目</t>
    </r>
    <r>
      <rPr>
        <sz val="14"/>
        <rFont val="Times New Roman"/>
        <family val="1"/>
      </rPr>
      <t>)</t>
    </r>
  </si>
  <si>
    <t>一、獎助行政人員進修</t>
  </si>
  <si>
    <r>
      <t>二、</t>
    </r>
    <r>
      <rPr>
        <sz val="12"/>
        <rFont val="新細明體"/>
        <family val="0"/>
      </rPr>
      <t>獎助行政人員業務研習</t>
    </r>
  </si>
  <si>
    <t>單位、職級</t>
  </si>
  <si>
    <t>小計</t>
  </si>
  <si>
    <t>小計</t>
  </si>
  <si>
    <t>傳票日期</t>
  </si>
  <si>
    <t>到職日</t>
  </si>
  <si>
    <t>到職日</t>
  </si>
  <si>
    <t>到職日</t>
  </si>
  <si>
    <t>簽章</t>
  </si>
  <si>
    <t>附件一：資本門經費購置教學儀器設備執行表</t>
  </si>
  <si>
    <t>附件二：資本門經費購置圖書館自動化及圖書期刊暨教學媒體及訓輔相關設備執行表</t>
  </si>
  <si>
    <t>附件三：資本門經費購置省水器材實驗實習校園安全設備與環保廢棄物設施或其他項目執行表</t>
  </si>
  <si>
    <t>附件四：經常門經費執行表</t>
  </si>
  <si>
    <t>附件四之（一）：獎助教師薪資經費支出明細表</t>
  </si>
  <si>
    <t>附件四之（二）：獎助教師研究進修分項執行表</t>
  </si>
  <si>
    <t>附件四之（三）：獎助行政人員業務研習進修分項執行表</t>
  </si>
  <si>
    <t>附件：</t>
  </si>
  <si>
    <r>
      <t>B.</t>
    </r>
    <r>
      <rPr>
        <sz val="12"/>
        <rFont val="新細明體"/>
        <family val="0"/>
      </rPr>
      <t>績效型獎助款金額</t>
    </r>
  </si>
  <si>
    <t>績效獎助款分配金額</t>
  </si>
  <si>
    <r>
      <t>機關名稱</t>
    </r>
    <r>
      <rPr>
        <sz val="12"/>
        <rFont val="Times New Roman"/>
        <family val="1"/>
      </rPr>
      <t>:</t>
    </r>
    <r>
      <rPr>
        <sz val="12"/>
        <rFont val="標楷體"/>
        <family val="4"/>
      </rPr>
      <t>新生醫護管理專科學校</t>
    </r>
  </si>
  <si>
    <t>護理科</t>
  </si>
  <si>
    <t>幼保科</t>
  </si>
  <si>
    <t>護理科</t>
  </si>
  <si>
    <t>護理科</t>
  </si>
  <si>
    <r>
      <t>階梯示範教室</t>
    </r>
    <r>
      <rPr>
        <sz val="12"/>
        <rFont val="Times New Roman"/>
        <family val="1"/>
      </rPr>
      <t xml:space="preserve">1*2         </t>
    </r>
    <r>
      <rPr>
        <sz val="12"/>
        <rFont val="標楷體"/>
        <family val="4"/>
      </rPr>
      <t>產兒示範病房</t>
    </r>
    <r>
      <rPr>
        <sz val="12"/>
        <rFont val="Times New Roman"/>
        <family val="1"/>
      </rPr>
      <t>*1</t>
    </r>
  </si>
  <si>
    <t>床墊</t>
  </si>
  <si>
    <t>真人散骨標本</t>
  </si>
  <si>
    <t>病理學模型及病理學玻片</t>
  </si>
  <si>
    <r>
      <t>以真人骨頭為材料</t>
    </r>
    <r>
      <rPr>
        <sz val="12"/>
        <rFont val="Times New Roman"/>
        <family val="1"/>
      </rPr>
      <t xml:space="preserve"> </t>
    </r>
    <r>
      <rPr>
        <sz val="12"/>
        <rFont val="標楷體"/>
        <family val="4"/>
      </rPr>
      <t>需完整一具骨骼</t>
    </r>
    <r>
      <rPr>
        <sz val="12"/>
        <rFont val="Times New Roman"/>
        <family val="1"/>
      </rPr>
      <t xml:space="preserve"> </t>
    </r>
    <r>
      <rPr>
        <sz val="12"/>
        <rFont val="標楷體"/>
        <family val="4"/>
      </rPr>
      <t>骨骼均不上漆</t>
    </r>
    <r>
      <rPr>
        <sz val="12"/>
        <rFont val="Times New Roman"/>
        <family val="1"/>
      </rPr>
      <t>,</t>
    </r>
  </si>
  <si>
    <t>解剖掛圖</t>
  </si>
  <si>
    <r>
      <t>掛圖以壓克力材質製成</t>
    </r>
    <r>
      <rPr>
        <sz val="12"/>
        <rFont val="Times New Roman"/>
        <family val="1"/>
      </rPr>
      <t xml:space="preserve"> </t>
    </r>
    <r>
      <rPr>
        <sz val="12"/>
        <rFont val="標楷體"/>
        <family val="4"/>
      </rPr>
      <t>一套共</t>
    </r>
    <r>
      <rPr>
        <sz val="12"/>
        <rFont val="Times New Roman"/>
        <family val="1"/>
      </rPr>
      <t>12</t>
    </r>
    <r>
      <rPr>
        <sz val="12"/>
        <rFont val="標楷體"/>
        <family val="4"/>
      </rPr>
      <t>幅</t>
    </r>
    <r>
      <rPr>
        <sz val="12"/>
        <rFont val="Times New Roman"/>
        <family val="1"/>
      </rPr>
      <t>30</t>
    </r>
    <r>
      <rPr>
        <sz val="12"/>
        <rFont val="標楷體"/>
        <family val="4"/>
      </rPr>
      <t>×</t>
    </r>
    <r>
      <rPr>
        <sz val="12"/>
        <rFont val="Times New Roman"/>
        <family val="1"/>
      </rPr>
      <t>40</t>
    </r>
    <r>
      <rPr>
        <sz val="12"/>
        <rFont val="標楷體"/>
        <family val="4"/>
      </rPr>
      <t>㎝</t>
    </r>
  </si>
  <si>
    <r>
      <t>顯微鏡</t>
    </r>
    <r>
      <rPr>
        <sz val="12"/>
        <rFont val="Times New Roman"/>
        <family val="1"/>
      </rPr>
      <t>(</t>
    </r>
    <r>
      <rPr>
        <sz val="12"/>
        <rFont val="標楷體"/>
        <family val="4"/>
      </rPr>
      <t>雙眼</t>
    </r>
    <r>
      <rPr>
        <sz val="12"/>
        <rFont val="Times New Roman"/>
        <family val="1"/>
      </rPr>
      <t>)</t>
    </r>
  </si>
  <si>
    <r>
      <t>顯微鏡防潮櫃</t>
    </r>
    <r>
      <rPr>
        <sz val="12"/>
        <rFont val="Times New Roman"/>
        <family val="1"/>
      </rPr>
      <t>(</t>
    </r>
    <r>
      <rPr>
        <sz val="12"/>
        <rFont val="標楷體"/>
        <family val="4"/>
      </rPr>
      <t>放</t>
    </r>
    <r>
      <rPr>
        <sz val="12"/>
        <rFont val="Times New Roman"/>
        <family val="1"/>
      </rPr>
      <t>20</t>
    </r>
    <r>
      <rPr>
        <sz val="12"/>
        <rFont val="標楷體"/>
        <family val="4"/>
      </rPr>
      <t>台顯微鏡</t>
    </r>
    <r>
      <rPr>
        <sz val="12"/>
        <rFont val="Times New Roman"/>
        <family val="1"/>
      </rPr>
      <t>)</t>
    </r>
  </si>
  <si>
    <r>
      <t xml:space="preserve"> </t>
    </r>
    <r>
      <rPr>
        <sz val="12"/>
        <rFont val="標楷體"/>
        <family val="4"/>
      </rPr>
      <t>有效容量：</t>
    </r>
    <r>
      <rPr>
        <sz val="12"/>
        <rFont val="Times New Roman"/>
        <family val="1"/>
      </rPr>
      <t>788L</t>
    </r>
    <r>
      <rPr>
        <sz val="12"/>
        <rFont val="標楷體"/>
        <family val="4"/>
      </rPr>
      <t>外箱尺寸：</t>
    </r>
    <r>
      <rPr>
        <sz val="12"/>
        <rFont val="Times New Roman"/>
        <family val="1"/>
      </rPr>
      <t>1400×600×1050</t>
    </r>
    <r>
      <rPr>
        <sz val="12"/>
        <rFont val="標楷體"/>
        <family val="4"/>
      </rPr>
      <t>㎜內箱尺寸：</t>
    </r>
    <r>
      <rPr>
        <sz val="12"/>
        <rFont val="Times New Roman"/>
        <family val="1"/>
      </rPr>
      <t>1398</t>
    </r>
    <r>
      <rPr>
        <sz val="12"/>
        <rFont val="標楷體"/>
        <family val="4"/>
      </rPr>
      <t>×</t>
    </r>
    <r>
      <rPr>
        <sz val="12"/>
        <rFont val="Times New Roman"/>
        <family val="1"/>
      </rPr>
      <t>575</t>
    </r>
    <r>
      <rPr>
        <sz val="12"/>
        <rFont val="標楷體"/>
        <family val="4"/>
      </rPr>
      <t>×</t>
    </r>
    <r>
      <rPr>
        <sz val="12"/>
        <rFont val="Times New Roman"/>
        <family val="1"/>
      </rPr>
      <t>980</t>
    </r>
    <r>
      <rPr>
        <sz val="12"/>
        <rFont val="標楷體"/>
        <family val="4"/>
      </rPr>
      <t>㎜</t>
    </r>
  </si>
  <si>
    <t>氧氣濃度分析儀</t>
  </si>
  <si>
    <r>
      <t>階梯示範教室</t>
    </r>
    <r>
      <rPr>
        <sz val="12"/>
        <rFont val="Times New Roman"/>
        <family val="1"/>
      </rPr>
      <t>I</t>
    </r>
  </si>
  <si>
    <t>急救車</t>
  </si>
  <si>
    <t>中央系統抽痰及氧氣流量表面板</t>
  </si>
  <si>
    <r>
      <t>綜合示範病房</t>
    </r>
    <r>
      <rPr>
        <sz val="12"/>
        <rFont val="Times New Roman"/>
        <family val="1"/>
      </rPr>
      <t>III</t>
    </r>
  </si>
  <si>
    <t>超音波噴霧器</t>
  </si>
  <si>
    <t>心音呼吸音聽診模組</t>
  </si>
  <si>
    <t>點滴幫浦</t>
  </si>
  <si>
    <t>灌食幫浦</t>
  </si>
  <si>
    <r>
      <t>轉輪型程式控制鈕，完全不需記憶設定步驟</t>
    </r>
    <r>
      <rPr>
        <sz val="12"/>
        <rFont val="Times New Roman"/>
        <family val="1"/>
      </rPr>
      <t xml:space="preserve">, </t>
    </r>
    <r>
      <rPr>
        <sz val="12"/>
        <rFont val="標楷體"/>
        <family val="4"/>
      </rPr>
      <t>面板鎖定裝置</t>
    </r>
    <r>
      <rPr>
        <sz val="12"/>
        <rFont val="Times New Roman"/>
        <family val="1"/>
      </rPr>
      <t xml:space="preserve">, </t>
    </r>
    <r>
      <rPr>
        <sz val="12"/>
        <rFont val="標楷體"/>
        <family val="4"/>
      </rPr>
      <t>專利</t>
    </r>
    <r>
      <rPr>
        <sz val="12"/>
        <rFont val="Times New Roman"/>
        <family val="1"/>
      </rPr>
      <t>T</t>
    </r>
    <r>
      <rPr>
        <sz val="12"/>
        <rFont val="標楷體"/>
        <family val="4"/>
      </rPr>
      <t>形閥門設計</t>
    </r>
  </si>
  <si>
    <r>
      <t>綜合示範病房</t>
    </r>
    <r>
      <rPr>
        <sz val="12"/>
        <rFont val="Times New Roman"/>
        <family val="1"/>
      </rPr>
      <t>I</t>
    </r>
  </si>
  <si>
    <t>兒童發展評估設備</t>
  </si>
  <si>
    <t>微量天平</t>
  </si>
  <si>
    <r>
      <t>綜合實驗室</t>
    </r>
    <r>
      <rPr>
        <sz val="12"/>
        <rFont val="Times New Roman"/>
        <family val="1"/>
      </rPr>
      <t>II</t>
    </r>
  </si>
  <si>
    <t>菌落計數儀</t>
  </si>
  <si>
    <r>
      <t>內容以英文原文表示，整套完整包含：</t>
    </r>
    <r>
      <rPr>
        <sz val="12"/>
        <rFont val="Times New Roman"/>
        <family val="1"/>
      </rPr>
      <t xml:space="preserve">a. </t>
    </r>
    <r>
      <rPr>
        <sz val="12"/>
        <rFont val="標楷體"/>
        <family val="4"/>
      </rPr>
      <t>測驗卷</t>
    </r>
    <r>
      <rPr>
        <sz val="12"/>
        <rFont val="Times New Roman"/>
        <family val="1"/>
      </rPr>
      <t>100</t>
    </r>
    <r>
      <rPr>
        <sz val="12"/>
        <rFont val="標楷體"/>
        <family val="4"/>
      </rPr>
      <t>張</t>
    </r>
    <r>
      <rPr>
        <sz val="12"/>
        <rFont val="Times New Roman"/>
        <family val="1"/>
      </rPr>
      <t xml:space="preserve">b. </t>
    </r>
    <r>
      <rPr>
        <sz val="12"/>
        <rFont val="標楷體"/>
        <family val="4"/>
      </rPr>
      <t>教師手冊×</t>
    </r>
    <r>
      <rPr>
        <sz val="12"/>
        <rFont val="Times New Roman"/>
        <family val="1"/>
      </rPr>
      <t xml:space="preserve">1,c. </t>
    </r>
    <r>
      <rPr>
        <sz val="12"/>
        <rFont val="標楷體"/>
        <family val="4"/>
      </rPr>
      <t>學生手冊</t>
    </r>
    <r>
      <rPr>
        <sz val="12"/>
        <rFont val="Times New Roman"/>
        <family val="1"/>
      </rPr>
      <t xml:space="preserve">×1,d. </t>
    </r>
    <r>
      <rPr>
        <sz val="12"/>
        <rFont val="標楷體"/>
        <family val="4"/>
      </rPr>
      <t>教師教學</t>
    </r>
    <r>
      <rPr>
        <sz val="12"/>
        <rFont val="Times New Roman"/>
        <family val="1"/>
      </rPr>
      <t xml:space="preserve">type×1,e. </t>
    </r>
    <r>
      <rPr>
        <sz val="12"/>
        <rFont val="標楷體"/>
        <family val="4"/>
      </rPr>
      <t>學生學習</t>
    </r>
    <r>
      <rPr>
        <sz val="12"/>
        <rFont val="Times New Roman"/>
        <family val="1"/>
      </rPr>
      <t xml:space="preserve">type×1,f. </t>
    </r>
    <r>
      <rPr>
        <sz val="12"/>
        <rFont val="標楷體"/>
        <family val="4"/>
      </rPr>
      <t>工具組</t>
    </r>
    <r>
      <rPr>
        <sz val="12"/>
        <rFont val="Times New Roman"/>
        <family val="1"/>
      </rPr>
      <t>×1</t>
    </r>
  </si>
  <si>
    <t>恆溫水浴槽</t>
  </si>
  <si>
    <r>
      <t>吸管用電動吸取器</t>
    </r>
    <r>
      <rPr>
        <sz val="12"/>
        <rFont val="Times New Roman"/>
        <family val="1"/>
      </rPr>
      <t>-</t>
    </r>
    <r>
      <rPr>
        <sz val="12"/>
        <rFont val="標楷體"/>
        <family val="4"/>
      </rPr>
      <t>插電式</t>
    </r>
  </si>
  <si>
    <t>食物份量模型</t>
  </si>
  <si>
    <t>模型置物鐵櫃</t>
  </si>
  <si>
    <t>攜帶式血壓計</t>
  </si>
  <si>
    <r>
      <t>以石蠟材質製作而成</t>
    </r>
    <r>
      <rPr>
        <sz val="12"/>
        <rFont val="Times New Roman"/>
        <family val="1"/>
      </rPr>
      <t xml:space="preserve">2 </t>
    </r>
    <r>
      <rPr>
        <sz val="12"/>
        <rFont val="標楷體"/>
        <family val="4"/>
      </rPr>
      <t>一套共有</t>
    </r>
    <r>
      <rPr>
        <sz val="12"/>
        <rFont val="Times New Roman"/>
        <family val="1"/>
      </rPr>
      <t>75</t>
    </r>
    <r>
      <rPr>
        <sz val="12"/>
        <rFont val="標楷體"/>
        <family val="4"/>
      </rPr>
      <t>種食物模型</t>
    </r>
  </si>
  <si>
    <t>多功能實用假病人</t>
  </si>
  <si>
    <t>沐浴娃娃</t>
  </si>
  <si>
    <t>安妮娃娃</t>
  </si>
  <si>
    <r>
      <t>材質</t>
    </r>
    <r>
      <rPr>
        <sz val="12"/>
        <rFont val="Times New Roman"/>
        <family val="1"/>
      </rPr>
      <t>:</t>
    </r>
    <r>
      <rPr>
        <sz val="12"/>
        <rFont val="標楷體"/>
        <family val="4"/>
      </rPr>
      <t>特殊軟質橡膠製</t>
    </r>
    <r>
      <rPr>
        <sz val="12"/>
        <rFont val="Times New Roman"/>
        <family val="1"/>
      </rPr>
      <t xml:space="preserve">, </t>
    </r>
    <r>
      <rPr>
        <sz val="12"/>
        <rFont val="標楷體"/>
        <family val="4"/>
      </rPr>
      <t>尺寸：身長約</t>
    </r>
    <r>
      <rPr>
        <sz val="12"/>
        <rFont val="Times New Roman"/>
        <family val="1"/>
      </rPr>
      <t xml:space="preserve">53CM, </t>
    </r>
    <r>
      <rPr>
        <sz val="12"/>
        <rFont val="標楷體"/>
        <family val="4"/>
      </rPr>
      <t>功能：訓練人工心肺甦醒術</t>
    </r>
    <r>
      <rPr>
        <sz val="12"/>
        <rFont val="Times New Roman"/>
        <family val="1"/>
      </rPr>
      <t>(C.P.R)</t>
    </r>
  </si>
  <si>
    <t>哽塞娃娃</t>
  </si>
  <si>
    <t>傷口娃娃</t>
  </si>
  <si>
    <t>人體解剖模型</t>
  </si>
  <si>
    <t>幼兒脊椎模型</t>
  </si>
  <si>
    <t>幼兒肌肉解剖模型</t>
  </si>
  <si>
    <t>玻璃展示櫃</t>
  </si>
  <si>
    <r>
      <t>尺寸：</t>
    </r>
    <r>
      <rPr>
        <sz val="12"/>
        <rFont val="Times New Roman"/>
        <family val="1"/>
      </rPr>
      <t>900x450x1060mm,</t>
    </r>
    <r>
      <rPr>
        <sz val="12"/>
        <rFont val="標楷體"/>
        <family val="4"/>
      </rPr>
      <t>三層式玻璃櫃</t>
    </r>
    <r>
      <rPr>
        <sz val="12"/>
        <rFont val="Times New Roman"/>
        <family val="1"/>
      </rPr>
      <t xml:space="preserve">, </t>
    </r>
    <r>
      <rPr>
        <sz val="12"/>
        <rFont val="標楷體"/>
        <family val="4"/>
      </rPr>
      <t>雙向活動玻璃拉門</t>
    </r>
    <r>
      <rPr>
        <sz val="12"/>
        <rFont val="Times New Roman"/>
        <family val="1"/>
      </rPr>
      <t xml:space="preserve"> </t>
    </r>
  </si>
  <si>
    <r>
      <t>4</t>
    </r>
    <r>
      <rPr>
        <sz val="12"/>
        <rFont val="標楷體"/>
        <family val="4"/>
      </rPr>
      <t>℃三門冷藏冰箱</t>
    </r>
  </si>
  <si>
    <r>
      <t>階梯示範教室</t>
    </r>
    <r>
      <rPr>
        <sz val="12"/>
        <rFont val="Times New Roman"/>
        <family val="1"/>
      </rPr>
      <t xml:space="preserve">1*2         </t>
    </r>
    <r>
      <rPr>
        <sz val="12"/>
        <rFont val="標楷體"/>
        <family val="4"/>
      </rPr>
      <t>產兒示範病房</t>
    </r>
    <r>
      <rPr>
        <sz val="12"/>
        <rFont val="Times New Roman"/>
        <family val="1"/>
      </rPr>
      <t>*1</t>
    </r>
  </si>
  <si>
    <r>
      <t>綜合實驗室</t>
    </r>
    <r>
      <rPr>
        <sz val="12"/>
        <rFont val="Times New Roman"/>
        <family val="1"/>
      </rPr>
      <t>I</t>
    </r>
  </si>
  <si>
    <r>
      <t>綜合示範病房</t>
    </r>
    <r>
      <rPr>
        <sz val="12"/>
        <rFont val="Times New Roman"/>
        <family val="1"/>
      </rPr>
      <t>II,</t>
    </r>
    <r>
      <rPr>
        <sz val="12"/>
        <rFont val="標楷體"/>
        <family val="4"/>
      </rPr>
      <t>綜合示範病房</t>
    </r>
    <r>
      <rPr>
        <sz val="12"/>
        <rFont val="Times New Roman"/>
        <family val="1"/>
      </rPr>
      <t>IV</t>
    </r>
  </si>
  <si>
    <r>
      <t>綜合實驗室</t>
    </r>
    <r>
      <rPr>
        <sz val="12"/>
        <rFont val="Times New Roman"/>
        <family val="1"/>
      </rPr>
      <t>II</t>
    </r>
  </si>
  <si>
    <r>
      <t>綜合示範病房</t>
    </r>
    <r>
      <rPr>
        <sz val="12"/>
        <rFont val="Times New Roman"/>
        <family val="1"/>
      </rPr>
      <t xml:space="preserve">II*4  </t>
    </r>
    <r>
      <rPr>
        <sz val="12"/>
        <rFont val="標楷體"/>
        <family val="4"/>
      </rPr>
      <t>綜合示範病房</t>
    </r>
    <r>
      <rPr>
        <sz val="12"/>
        <rFont val="Times New Roman"/>
        <family val="1"/>
      </rPr>
      <t>IV*4</t>
    </r>
  </si>
  <si>
    <r>
      <t>綜合實驗</t>
    </r>
    <r>
      <rPr>
        <sz val="12"/>
        <rFont val="Times New Roman"/>
        <family val="1"/>
      </rPr>
      <t>II</t>
    </r>
  </si>
  <si>
    <r>
      <t>計畫名稱</t>
    </r>
    <r>
      <rPr>
        <sz val="12"/>
        <rFont val="Times New Roman"/>
        <family val="1"/>
      </rPr>
      <t>:</t>
    </r>
    <r>
      <rPr>
        <sz val="12"/>
        <rFont val="標楷體"/>
        <family val="4"/>
      </rPr>
      <t>教育部</t>
    </r>
    <r>
      <rPr>
        <sz val="12"/>
        <rFont val="Times New Roman"/>
        <family val="1"/>
      </rPr>
      <t>94</t>
    </r>
    <r>
      <rPr>
        <sz val="12"/>
        <rFont val="標楷體"/>
        <family val="4"/>
      </rPr>
      <t>年度整體發展經費補助案</t>
    </r>
    <r>
      <rPr>
        <sz val="12"/>
        <rFont val="Times New Roman"/>
        <family val="1"/>
      </rPr>
      <t>(hsc-9501-A</t>
    </r>
    <r>
      <rPr>
        <sz val="12"/>
        <rFont val="標楷體"/>
        <family val="4"/>
      </rPr>
      <t>護理科教學設備</t>
    </r>
    <r>
      <rPr>
        <sz val="12"/>
        <rFont val="Times New Roman"/>
        <family val="1"/>
      </rPr>
      <t>)</t>
    </r>
  </si>
  <si>
    <t>300,00</t>
  </si>
  <si>
    <t>540404-001</t>
  </si>
  <si>
    <t>5040404-001</t>
  </si>
  <si>
    <t>5040404-068</t>
  </si>
  <si>
    <t>保健示範教室</t>
  </si>
  <si>
    <t>5010107-01B</t>
  </si>
  <si>
    <t>65010305-05</t>
  </si>
  <si>
    <t>5040206-008</t>
  </si>
  <si>
    <t>5010308-15</t>
  </si>
  <si>
    <t>3100708-004</t>
  </si>
  <si>
    <t>5010105-34</t>
  </si>
  <si>
    <t>3100802-009</t>
  </si>
  <si>
    <t>3110101-69</t>
  </si>
  <si>
    <t>3110205-11</t>
  </si>
  <si>
    <t>63110201-08</t>
  </si>
  <si>
    <t>3100102-29</t>
  </si>
  <si>
    <t>3110201-32</t>
  </si>
  <si>
    <t>3100606-04</t>
  </si>
  <si>
    <t>5010308-03</t>
  </si>
  <si>
    <t>0763701769</t>
  </si>
  <si>
    <t>0767328098</t>
  </si>
  <si>
    <t>63100802-175</t>
  </si>
  <si>
    <t>3100804-01</t>
  </si>
  <si>
    <t>3100803-31</t>
  </si>
  <si>
    <t>3100403-19</t>
  </si>
  <si>
    <t>3101103-095</t>
  </si>
  <si>
    <r>
      <t>細菌培養裝置</t>
    </r>
    <r>
      <rPr>
        <sz val="12"/>
        <rFont val="Times New Roman"/>
        <family val="1"/>
      </rPr>
      <t>(Incubator)</t>
    </r>
  </si>
  <si>
    <t>長期照顧中心</t>
  </si>
  <si>
    <t>65010303-01</t>
  </si>
  <si>
    <t>63110201-05</t>
  </si>
  <si>
    <r>
      <t>綜合實驗室</t>
    </r>
    <r>
      <rPr>
        <sz val="12"/>
        <rFont val="Times New Roman"/>
        <family val="1"/>
      </rPr>
      <t>II</t>
    </r>
  </si>
  <si>
    <r>
      <t>示範病房</t>
    </r>
    <r>
      <rPr>
        <sz val="12"/>
        <rFont val="Times New Roman"/>
        <family val="1"/>
      </rPr>
      <t>II</t>
    </r>
  </si>
  <si>
    <t>5040404-089</t>
  </si>
  <si>
    <r>
      <t xml:space="preserve">                                                               </t>
    </r>
    <r>
      <rPr>
        <sz val="14"/>
        <rFont val="標楷體"/>
        <family val="4"/>
      </rPr>
      <t>教育部94年度整體發展經費補助案採購明細表</t>
    </r>
  </si>
  <si>
    <t>Epidemiology for Public Health Practice.</t>
  </si>
  <si>
    <t>Health Promotion.</t>
  </si>
  <si>
    <t>Introduction to Epidemiology, An.</t>
  </si>
  <si>
    <t>Community Health Education Methods: A Practical Guide.</t>
  </si>
  <si>
    <t>Epidemiology Beyond the Basics.</t>
  </si>
  <si>
    <t>International Public Health: Diseases, Programs, Systems and Polices</t>
  </si>
  <si>
    <t>Health Program Planning and Evaluation: A Practical, Systematic Approach for Community Health.</t>
  </si>
  <si>
    <t>Marketing Public Health: Strategies to Promote Social Change.</t>
  </si>
  <si>
    <t>ABC of Behaviour Change: A Guide to Successful Disease Prevention and Health Promotion.</t>
  </si>
  <si>
    <t>Health Promotion Practice : Power and E mpowerment.</t>
  </si>
  <si>
    <t>Children's Stress and Coping: A Family Perspective</t>
  </si>
  <si>
    <t>Early Intervention for Trauma and Traumatic Loss.</t>
  </si>
  <si>
    <t>Hypnosis and Hypnotherapy with Children.</t>
  </si>
  <si>
    <t>Psychosocial Factors in Pain: Critical Perspectives.</t>
  </si>
  <si>
    <t>Treating Substance Abuse: Theory and Technique.</t>
  </si>
  <si>
    <t>Womens Mental Health.</t>
  </si>
  <si>
    <t>Infants and Toddlers in Out-of-Home Care.</t>
  </si>
  <si>
    <t>Child Care Provider, The: Promoting Young Children's Development.</t>
  </si>
  <si>
    <t>Inclusive Child Care for Infants and Toddlers: Meeting Individual and Special Needs.</t>
  </si>
  <si>
    <t>When Your Child Has a Disability: The Complete Sourcebook of Daily and Medical Care, Revised Edition.</t>
  </si>
  <si>
    <t>Early Childhood Education and Care in the USA.</t>
  </si>
  <si>
    <t>Collaboration Guide for Early Career Educators, The.</t>
  </si>
  <si>
    <t>Children and Youth Assisted by Medical Technology in Educational Settings: Guidelines for Care.</t>
  </si>
  <si>
    <t>Abuse, Neglect, and Exploitation of Older Persons: Strategies for Assessment and Intervention.</t>
  </si>
  <si>
    <t>Vital Connections in Long-Term Care: Spiritual Resources for Staff and Residents.</t>
  </si>
  <si>
    <t>Validation Breakthrough, The: Simple Techniques for Communicating with People with "Alzheimer's- Type Dementia".</t>
  </si>
  <si>
    <t>Falls in Older People: Prevention &amp; Mana gement</t>
  </si>
  <si>
    <t>The Past in the Present: Using Reminiscence in Health and Social Care.</t>
  </si>
  <si>
    <t>Ethics in Health Services Management.</t>
  </si>
  <si>
    <t>Women with Disabilities Aging Well: A Global View.</t>
  </si>
  <si>
    <t>Transitions in Dying and Bereavement: A Psychosocial Guide for Hospice and Palliative Care.</t>
  </si>
  <si>
    <t>Pediatric Exercise Medicine: From Physiologic Principles to Health Care Application.</t>
  </si>
  <si>
    <t>Pocket Guide to Prostate Cancer</t>
  </si>
  <si>
    <t>Emergency Care Technician Curriculum.</t>
  </si>
  <si>
    <t>Spirtuality in Nursing: Standing on Holy Ground.</t>
  </si>
  <si>
    <t>Core Curriculum for Pediatric Emergency Nursing.</t>
  </si>
  <si>
    <t>CPR and AED.</t>
  </si>
  <si>
    <t>New Dimensions in Women's Health. (with 2005 Dietary Guidelines for Americans and Mypyramid)</t>
  </si>
  <si>
    <t>Women and Cancer: A Gynecologic Oncology Nursing Perspective.</t>
  </si>
  <si>
    <t>Qualitative Research Proposals and Reports: A Guide.</t>
  </si>
  <si>
    <t>100 Q&amp;A About Heart Attack and Related Cardiac Problems</t>
  </si>
  <si>
    <t>Health Education: Creating Strategies for School and Community Health.</t>
  </si>
  <si>
    <t>End of Life Nursing Care</t>
  </si>
  <si>
    <t>Nursing Ethics: Holistic Caring Practice.</t>
  </si>
  <si>
    <t>Nurse as Educator: Principles of Teaching and Learning for Nursing Practice</t>
  </si>
  <si>
    <t>Managing Stress: Principles and Strategies for Health and Well-Being (Web Enhanced with CD-ROM)</t>
  </si>
  <si>
    <t>Pocket Guide to Breastfeeding and Human L actation</t>
  </si>
  <si>
    <t>Contemporary Issues in Breast Cancer: A Nursing Perspective.</t>
  </si>
  <si>
    <t>Hospice and Palliative Care: Concepts and Practice.</t>
  </si>
  <si>
    <t>Fundamentals of Nursing Research</t>
  </si>
  <si>
    <t>Step-by-Step Guide to Clinical Trials, A.</t>
  </si>
  <si>
    <t>Chronic Illness: Impact and Interventions.</t>
  </si>
  <si>
    <t>Oncology Nursing Review.</t>
  </si>
  <si>
    <t>Varney's Midwifery: Study Question Book</t>
  </si>
  <si>
    <t>Official Guide to Undergraduate &amp; Graduate Nursing Programs.</t>
  </si>
  <si>
    <t>Clinical Guide to Cancer Nursing: A Companion to Cancer Nursing.</t>
  </si>
  <si>
    <t>Handbook of Breast Cancer Risk-Assessment: Evidence-Based Guidelines for Evaluation, Prevention, Counseling, and Treatment.</t>
  </si>
  <si>
    <t>100 Q&amp;A About Leukemia.</t>
  </si>
  <si>
    <t>Reclaiming Breastfeeding for the United States : Protection, Promotion and Support</t>
  </si>
  <si>
    <t>Maternal and Infant Assessment for Breastfeeding and Human Lactation: A Guide for the Practitioner.</t>
  </si>
  <si>
    <t>Cancer Symptom Management.</t>
  </si>
  <si>
    <t>Quality of Life: From Nursing and Patient Perspectives.</t>
  </si>
  <si>
    <t>Patient Self-Management of Chronic Disease: The Health Care Provider''s Challenge.</t>
  </si>
  <si>
    <t>100 Q&amp;A About Brain Tumors.</t>
  </si>
  <si>
    <t>Family-Centered Maternity Care.</t>
  </si>
  <si>
    <t>Impact of Birthing, Practices on Breastfeeding: Protecting the Mother and Baby Continuum.</t>
  </si>
  <si>
    <t>100 Q&amp;A About Ovarian Cancer.</t>
  </si>
  <si>
    <t>Case Studies in Breastfeeding: Problem Solving Skills and Strategies.</t>
  </si>
  <si>
    <t>100 Questions &amp; Answers About Your Child's Cancer.</t>
  </si>
  <si>
    <t>Public Health, Third Edition : What It Is and How It Works</t>
  </si>
  <si>
    <t>100 Questions &amp; Answers About Your Child's Attention Deficit Hyperactivity Disorder .</t>
  </si>
  <si>
    <t>A Case Manager's Study Guide: Preparing for Certification.</t>
  </si>
  <si>
    <t>Achieving The Mind-Body-Spirit Connection: A Stress Management Workbook.</t>
  </si>
  <si>
    <t>Effective Management of Long-Term Care F acilities.</t>
  </si>
  <si>
    <t>How to Keep From Breaking Your Heart : What Every Woman Needs to Know About Cardiovascular Disease</t>
  </si>
  <si>
    <t>Speaking of Nursing : Narratives of Practice, Research, Policy, and the Profession</t>
  </si>
  <si>
    <t>Tube Feeding.</t>
  </si>
  <si>
    <t>SCOPE: Special Children's Outreach and Prehospital Education.</t>
  </si>
  <si>
    <t>Study Guide for Breastfeeding and Human Lactation.(With CD-ROM)</t>
  </si>
  <si>
    <t>Giving Voice to What We Know: Margaret Newman's Theory of Health as Expanding Consciousness in Practice, Research, and Education</t>
  </si>
  <si>
    <t>Breastfeeding Management for the Clinician : Using the Evidence</t>
  </si>
  <si>
    <t>Legal and Ethical Issues for Health P rofessionals.</t>
  </si>
  <si>
    <t>CPR &amp; AED Review Manual.</t>
  </si>
  <si>
    <t>100 Q&amp;A About Depression.</t>
  </si>
  <si>
    <t>Nursing Ethics: Across the Curriculum and Into Practice.</t>
  </si>
  <si>
    <t>Role Development in Professional Nursing P ractice</t>
  </si>
  <si>
    <t>First Aid, CPR, And AED</t>
  </si>
  <si>
    <t>Introduction to Evidence-Based Practice in Nursing and Health Care</t>
  </si>
  <si>
    <t>Women's Gynecologic Health.</t>
  </si>
  <si>
    <t>Breast Cancer Answers.</t>
  </si>
  <si>
    <t>Case Studies In Nursing Ethics</t>
  </si>
  <si>
    <t>Child And Adolescent Mental Health: Interdisciplinary Systems Of Care.</t>
  </si>
  <si>
    <t>Counseling the Nursing Mother: A Lactation Consultant's Guide.</t>
  </si>
  <si>
    <t>Management And Leadership For Nurse Administrators.</t>
  </si>
  <si>
    <t>Handbook of Human Development for Health Care Professionals.</t>
  </si>
  <si>
    <t>Handbook of Nursing Leadership: Creative Skills for a Culture of Safety.</t>
  </si>
  <si>
    <t>Basic Steps In Planning Nursing Research.</t>
  </si>
  <si>
    <t>Pediatric Education for Prehospital Professionals</t>
  </si>
  <si>
    <t>Pediatric Airway Management for the Pre-Hospital Professional.</t>
  </si>
  <si>
    <t>When Violence Erupts : A Survival Guide for Emergency Responders.</t>
  </si>
  <si>
    <t>PedFACTS: Pediatric First Aid for Caregivers and Teachers</t>
  </si>
  <si>
    <t>100 Q&amp;A About Bone Marrow and Stem Cell Transplantation.</t>
  </si>
  <si>
    <t>100 Questions and Answers About Asthma.</t>
  </si>
  <si>
    <t>Research In Nursing And Health: Understanding And Using Quantitative And Qualitative Methods.</t>
  </si>
  <si>
    <t>Community Care For An Aging Society: Issues, Policies, And Services.</t>
  </si>
  <si>
    <r>
      <t>計畫名稱</t>
    </r>
    <r>
      <rPr>
        <sz val="12"/>
        <rFont val="Times New Roman"/>
        <family val="1"/>
      </rPr>
      <t>:</t>
    </r>
    <r>
      <rPr>
        <sz val="12"/>
        <rFont val="標楷體"/>
        <family val="4"/>
      </rPr>
      <t>教育部</t>
    </r>
    <r>
      <rPr>
        <sz val="12"/>
        <rFont val="Times New Roman"/>
        <family val="1"/>
      </rPr>
      <t>94</t>
    </r>
    <r>
      <rPr>
        <sz val="12"/>
        <rFont val="標楷體"/>
        <family val="4"/>
      </rPr>
      <t>年度整體發展經費補助案</t>
    </r>
    <r>
      <rPr>
        <sz val="12"/>
        <rFont val="Times New Roman"/>
        <family val="1"/>
      </rPr>
      <t>(hsc-9501-B</t>
    </r>
    <r>
      <rPr>
        <sz val="12"/>
        <rFont val="標楷體"/>
        <family val="4"/>
      </rPr>
      <t>幼保科教學設備</t>
    </r>
    <r>
      <rPr>
        <sz val="12"/>
        <rFont val="Times New Roman"/>
        <family val="1"/>
      </rPr>
      <t>)</t>
    </r>
  </si>
  <si>
    <r>
      <t>規</t>
    </r>
    <r>
      <rPr>
        <sz val="10"/>
        <rFont val="標楷體"/>
        <family val="4"/>
      </rPr>
      <t>格</t>
    </r>
  </si>
  <si>
    <t>數位電鋼琴</t>
  </si>
  <si>
    <t>5010401-01</t>
  </si>
  <si>
    <t>幼保科</t>
  </si>
  <si>
    <r>
      <t>3F</t>
    </r>
    <r>
      <rPr>
        <sz val="10"/>
        <rFont val="標楷體"/>
        <family val="4"/>
      </rPr>
      <t>琴法教室</t>
    </r>
  </si>
  <si>
    <t>總計</t>
  </si>
  <si>
    <t>總計</t>
  </si>
  <si>
    <r>
      <t>機關名稱</t>
    </r>
    <r>
      <rPr>
        <sz val="12"/>
        <rFont val="Times New Roman"/>
        <family val="1"/>
      </rPr>
      <t>:</t>
    </r>
    <r>
      <rPr>
        <sz val="12"/>
        <rFont val="標楷體"/>
        <family val="4"/>
      </rPr>
      <t>新生醫護管理專科學校</t>
    </r>
  </si>
  <si>
    <r>
      <t>計畫名稱</t>
    </r>
    <r>
      <rPr>
        <sz val="12"/>
        <rFont val="Times New Roman"/>
        <family val="1"/>
      </rPr>
      <t>:</t>
    </r>
    <r>
      <rPr>
        <sz val="12"/>
        <rFont val="標楷體"/>
        <family val="4"/>
      </rPr>
      <t>教育部</t>
    </r>
    <r>
      <rPr>
        <sz val="12"/>
        <rFont val="Times New Roman"/>
        <family val="1"/>
      </rPr>
      <t>94</t>
    </r>
    <r>
      <rPr>
        <sz val="12"/>
        <rFont val="標楷體"/>
        <family val="4"/>
      </rPr>
      <t>年度整體發展經費補助案</t>
    </r>
    <r>
      <rPr>
        <sz val="12"/>
        <rFont val="Times New Roman"/>
        <family val="1"/>
      </rPr>
      <t>(hsc-9501-D</t>
    </r>
    <r>
      <rPr>
        <sz val="12"/>
        <rFont val="標楷體"/>
        <family val="4"/>
      </rPr>
      <t>圖書館電子資料庫</t>
    </r>
    <r>
      <rPr>
        <sz val="12"/>
        <rFont val="Times New Roman"/>
        <family val="1"/>
      </rPr>
      <t>)</t>
    </r>
  </si>
  <si>
    <t>優先序</t>
  </si>
  <si>
    <r>
      <t>設備類別</t>
    </r>
    <r>
      <rPr>
        <sz val="10"/>
        <rFont val="Times New Roman"/>
        <family val="1"/>
      </rPr>
      <t>(</t>
    </r>
    <r>
      <rPr>
        <sz val="10"/>
        <rFont val="標楷體"/>
        <family val="4"/>
      </rPr>
      <t>請填列</t>
    </r>
    <r>
      <rPr>
        <sz val="10"/>
        <rFont val="Times New Roman"/>
        <family val="1"/>
      </rPr>
      <t xml:space="preserve"> : A</t>
    </r>
    <r>
      <rPr>
        <sz val="10"/>
        <rFont val="標楷體"/>
        <family val="4"/>
      </rPr>
      <t>圖書館自動化</t>
    </r>
    <r>
      <rPr>
        <sz val="10"/>
        <rFont val="Times New Roman"/>
        <family val="1"/>
      </rPr>
      <t xml:space="preserve"> B</t>
    </r>
    <r>
      <rPr>
        <sz val="10"/>
        <rFont val="標楷體"/>
        <family val="4"/>
      </rPr>
      <t>圖書期刊</t>
    </r>
    <r>
      <rPr>
        <sz val="10"/>
        <rFont val="Times New Roman"/>
        <family val="1"/>
      </rPr>
      <t xml:space="preserve"> C </t>
    </r>
    <r>
      <rPr>
        <sz val="10"/>
        <rFont val="標楷體"/>
        <family val="4"/>
      </rPr>
      <t>教學媒體</t>
    </r>
    <r>
      <rPr>
        <sz val="10"/>
        <rFont val="Times New Roman"/>
        <family val="1"/>
      </rPr>
      <t xml:space="preserve"> D</t>
    </r>
    <r>
      <rPr>
        <sz val="10"/>
        <rFont val="標楷體"/>
        <family val="4"/>
      </rPr>
      <t>訓輔相關設備</t>
    </r>
    <r>
      <rPr>
        <sz val="10"/>
        <rFont val="Times New Roman"/>
        <family val="1"/>
      </rPr>
      <t xml:space="preserve"> E</t>
    </r>
    <r>
      <rPr>
        <sz val="10"/>
        <rFont val="標楷體"/>
        <family val="4"/>
      </rPr>
      <t>其他</t>
    </r>
    <r>
      <rPr>
        <sz val="10"/>
        <rFont val="Times New Roman"/>
        <family val="1"/>
      </rPr>
      <t>)</t>
    </r>
  </si>
  <si>
    <t>項目名稱</t>
  </si>
  <si>
    <t>財產編號</t>
  </si>
  <si>
    <t>規格</t>
  </si>
  <si>
    <t>數量</t>
  </si>
  <si>
    <t>單價</t>
  </si>
  <si>
    <t>總價</t>
  </si>
  <si>
    <t>使用單位</t>
  </si>
  <si>
    <t>使用年限</t>
  </si>
  <si>
    <t>放置地點</t>
  </si>
  <si>
    <t>限制性招標(請勾選)</t>
  </si>
  <si>
    <t>備註</t>
  </si>
  <si>
    <t>C</t>
  </si>
  <si>
    <t>電腦機房</t>
  </si>
  <si>
    <t>買斷</t>
  </si>
  <si>
    <t>C</t>
  </si>
  <si>
    <t>康健雜誌資料庫</t>
  </si>
  <si>
    <t>電腦機房</t>
  </si>
  <si>
    <r>
      <t>租賃</t>
    </r>
    <r>
      <rPr>
        <sz val="12"/>
        <rFont val="Times New Roman"/>
        <family val="1"/>
      </rPr>
      <t>1</t>
    </r>
    <r>
      <rPr>
        <sz val="12"/>
        <rFont val="標楷體"/>
        <family val="4"/>
      </rPr>
      <t>年</t>
    </r>
  </si>
  <si>
    <t>護理學專業索引資料庫</t>
  </si>
  <si>
    <t>合計</t>
  </si>
  <si>
    <t>總計</t>
  </si>
  <si>
    <t>全校師生</t>
  </si>
  <si>
    <t>Treating Alcohol and Drug Abuse in the Elde rly</t>
  </si>
  <si>
    <t>Reconstructive Plastic Surgical Nursing: Clinical Management And Wound Care.</t>
  </si>
  <si>
    <t>Handbook of Program Development for Health Behavior Research and Practice</t>
  </si>
  <si>
    <t>Breastfeeding Management Series. CD-ROM</t>
  </si>
  <si>
    <t>Varney's Midwifery.</t>
  </si>
  <si>
    <t>APLS: The Pediatric Emergency Medicine Resource, Fourth Edition (American Academy of Pediatrics)</t>
  </si>
  <si>
    <t>Breastfeeding and Human Lactation</t>
  </si>
  <si>
    <t>Cancer Nursing: Principles and Practice.</t>
  </si>
  <si>
    <t>The Support of Breastfeeding: Module 1</t>
  </si>
  <si>
    <t>The Management of Breastfeeding: Module 4.</t>
  </si>
  <si>
    <t>The Science of Breastfeeding: Module 3</t>
  </si>
  <si>
    <t>Principles Of Critical Care.</t>
  </si>
  <si>
    <t>Practice Guidelines for Pediatric Nurse Practitioners.</t>
  </si>
  <si>
    <t>Medical-surgical Nursing: Critical Thinking for Collaborative Care</t>
  </si>
  <si>
    <t>Maternal-Child Nursing. (with CD-ROM)</t>
  </si>
  <si>
    <t>Assessment and Care of the Well Newborn.</t>
  </si>
  <si>
    <t>Developmental Care of Newborns &amp; Infants: A Guide for Health Professionals</t>
  </si>
  <si>
    <t>5040404-095</t>
  </si>
  <si>
    <t xml:space="preserve">C-2.8G/256MB/80G /DVD/WINXP </t>
  </si>
  <si>
    <t>行政4F*1行政4F*1中正2F*1鎮歐2F*1</t>
  </si>
  <si>
    <t>舒蕙菁老師保管</t>
  </si>
  <si>
    <r>
      <t>計畫名稱</t>
    </r>
    <r>
      <rPr>
        <sz val="12"/>
        <rFont val="Times New Roman"/>
        <family val="1"/>
      </rPr>
      <t>:</t>
    </r>
    <r>
      <rPr>
        <sz val="12"/>
        <rFont val="標楷體"/>
        <family val="4"/>
      </rPr>
      <t>教育部</t>
    </r>
    <r>
      <rPr>
        <sz val="12"/>
        <rFont val="Times New Roman"/>
        <family val="1"/>
      </rPr>
      <t>94</t>
    </r>
    <r>
      <rPr>
        <sz val="12"/>
        <rFont val="標楷體"/>
        <family val="4"/>
      </rPr>
      <t>年度整體發展經費補助案</t>
    </r>
    <r>
      <rPr>
        <sz val="12"/>
        <rFont val="Times New Roman"/>
        <family val="1"/>
      </rPr>
      <t xml:space="preserve"> </t>
    </r>
    <r>
      <rPr>
        <b/>
        <sz val="12"/>
        <rFont val="Times New Roman"/>
        <family val="1"/>
      </rPr>
      <t xml:space="preserve">(hsc-9501-F) </t>
    </r>
    <r>
      <rPr>
        <b/>
        <sz val="12"/>
        <color indexed="10"/>
        <rFont val="標楷體"/>
        <family val="4"/>
      </rPr>
      <t>標餘款採購護理科教學設備</t>
    </r>
  </si>
  <si>
    <t>Core Curriculum for Neonatal Intensive Care Nursing.</t>
  </si>
  <si>
    <t>Textbook of Community Childrens Nursing.</t>
  </si>
  <si>
    <t>Acute Medical Emergencies: A Nursing Guide</t>
  </si>
  <si>
    <t>Readings on Our Town.</t>
  </si>
  <si>
    <t>Readings on Pygmalion.</t>
  </si>
  <si>
    <t>Elizabethan Drama.</t>
  </si>
  <si>
    <t>Readings on a Farewell to Arms.</t>
  </si>
  <si>
    <t>Readings on the Taming of the Shrew.</t>
  </si>
  <si>
    <t>Readings on a Portrait of the Artist As a Young Man.</t>
  </si>
  <si>
    <t>Readings on Candide.</t>
  </si>
  <si>
    <t>Readings on Medea.</t>
  </si>
  <si>
    <t>American Humor.</t>
  </si>
  <si>
    <t>Fairy Tales.</t>
  </si>
  <si>
    <t>Renaissance Literature.</t>
  </si>
  <si>
    <t>Readings on Billy Budd.</t>
  </si>
  <si>
    <t>Readings on the Metamorphosis.</t>
  </si>
  <si>
    <t>Readings on Moby-Dick.</t>
  </si>
  <si>
    <t>Readings on Oliver Twist.</t>
  </si>
  <si>
    <t>Readings on Waiting for Godot.</t>
  </si>
  <si>
    <t>Readings on the Importance of Being Earnest.</t>
  </si>
  <si>
    <t>Science Fiction.</t>
  </si>
  <si>
    <t>Readings on Twelfth Night.</t>
  </si>
  <si>
    <t>Readings on All My Sons.</t>
  </si>
  <si>
    <t>Readings on the Plague.</t>
  </si>
  <si>
    <t>The Canterbury Tales.</t>
  </si>
  <si>
    <t>Understanding the Adventures of Huckleberry Finn (Understanding Great Literature)</t>
  </si>
  <si>
    <t>The Scarlet Letter.</t>
  </si>
  <si>
    <t>Understanding Hamlet.</t>
  </si>
  <si>
    <t>Understanding Beowulf.</t>
  </si>
  <si>
    <t>Understanding the Crucible (Understanding Great Literature)</t>
  </si>
  <si>
    <t>The Great Gatsby.</t>
  </si>
  <si>
    <t>Readings on the Diary of a Young Girl .</t>
  </si>
  <si>
    <t>Readings on Thornton Wilder.</t>
  </si>
  <si>
    <t>Readings on the Adventures of Tom Sawyer.</t>
  </si>
  <si>
    <t>Understanding Frankenstein.</t>
  </si>
  <si>
    <t>Understanding the Lord of the Rings.</t>
  </si>
  <si>
    <t>American Drama from the Colonial Period Through World War 1: A Critical History.</t>
  </si>
  <si>
    <t>American Feminist Playwrights.</t>
  </si>
  <si>
    <t>American Drama, 1940-1960.</t>
  </si>
  <si>
    <t>American Drama Between the Wars: A Critical History.</t>
  </si>
  <si>
    <t>The Indian Captivity Narrative, 1550-1900</t>
  </si>
  <si>
    <t>The Cherry Orchard: Catastrophe and Comedy.</t>
  </si>
  <si>
    <t>護理科</t>
  </si>
  <si>
    <t>教學用設備</t>
  </si>
  <si>
    <t>用途說明</t>
  </si>
  <si>
    <t>教學用設備</t>
  </si>
  <si>
    <t>教學用設備</t>
  </si>
  <si>
    <t>用途說明</t>
  </si>
  <si>
    <t>使用單位</t>
  </si>
  <si>
    <t>使用年限</t>
  </si>
  <si>
    <t>數量</t>
  </si>
  <si>
    <t>規格</t>
  </si>
  <si>
    <t>財產編號</t>
  </si>
  <si>
    <t>項目名稱</t>
  </si>
  <si>
    <t>優先序</t>
  </si>
  <si>
    <t>放置地點</t>
  </si>
  <si>
    <t>單價</t>
  </si>
  <si>
    <t>總價</t>
  </si>
  <si>
    <r>
      <t>1.</t>
    </r>
    <r>
      <rPr>
        <sz val="10"/>
        <rFont val="標楷體"/>
        <family val="4"/>
      </rPr>
      <t>尺寸：身高</t>
    </r>
    <r>
      <rPr>
        <sz val="10"/>
        <rFont val="Times New Roman"/>
        <family val="1"/>
      </rPr>
      <t>158(+-1)</t>
    </r>
    <r>
      <rPr>
        <sz val="10"/>
        <rFont val="標楷體"/>
        <family val="4"/>
      </rPr>
      <t>公分、體重</t>
    </r>
    <r>
      <rPr>
        <sz val="10"/>
        <rFont val="Times New Roman"/>
        <family val="1"/>
      </rPr>
      <t>13(+-1)</t>
    </r>
    <r>
      <rPr>
        <sz val="10"/>
        <rFont val="標楷體"/>
        <family val="4"/>
      </rPr>
      <t>公斤，亞洲人膚色。</t>
    </r>
    <r>
      <rPr>
        <sz val="10"/>
        <rFont val="Times New Roman"/>
        <family val="1"/>
      </rPr>
      <t>2. PVC</t>
    </r>
    <r>
      <rPr>
        <sz val="10"/>
        <rFont val="標楷體"/>
        <family val="4"/>
      </rPr>
      <t>材質製作。四肢一體成型無接縫，四肢關節無螺絲。模擬真人骨骼設計，有手紋</t>
    </r>
    <r>
      <rPr>
        <sz val="10"/>
        <rFont val="Times New Roman"/>
        <family val="1"/>
      </rPr>
      <t>,</t>
    </r>
    <r>
      <rPr>
        <sz val="10"/>
        <rFont val="標楷體"/>
        <family val="4"/>
      </rPr>
      <t>大腿粗、小腿細之特徵，可將手指關節</t>
    </r>
    <r>
      <rPr>
        <sz val="10"/>
        <rFont val="Times New Roman"/>
        <family val="1"/>
      </rPr>
      <t>,</t>
    </r>
    <r>
      <rPr>
        <sz val="10"/>
        <rFont val="標楷體"/>
        <family val="4"/>
      </rPr>
      <t>髖、膝關節固定彎曲，且可觸摸到膝關節。</t>
    </r>
  </si>
  <si>
    <r>
      <t>1.</t>
    </r>
    <r>
      <rPr>
        <sz val="10"/>
        <rFont val="標楷體"/>
        <family val="4"/>
      </rPr>
      <t>尺寸：身高</t>
    </r>
    <r>
      <rPr>
        <sz val="10"/>
        <rFont val="Times New Roman"/>
        <family val="1"/>
      </rPr>
      <t>158(+-1)</t>
    </r>
    <r>
      <rPr>
        <sz val="10"/>
        <rFont val="標楷體"/>
        <family val="4"/>
      </rPr>
      <t>公分、體重</t>
    </r>
    <r>
      <rPr>
        <sz val="10"/>
        <rFont val="Times New Roman"/>
        <family val="1"/>
      </rPr>
      <t>13(+-1)</t>
    </r>
    <r>
      <rPr>
        <sz val="10"/>
        <rFont val="標楷體"/>
        <family val="4"/>
      </rPr>
      <t>公斤，亞洲人膚色。</t>
    </r>
    <r>
      <rPr>
        <sz val="10"/>
        <rFont val="Times New Roman"/>
        <family val="1"/>
      </rPr>
      <t xml:space="preserve">          2. PVC</t>
    </r>
    <r>
      <rPr>
        <sz val="10"/>
        <rFont val="標楷體"/>
        <family val="4"/>
      </rPr>
      <t>材質製作。四肢一體成型無接縫，四肢關節無螺絲。</t>
    </r>
    <r>
      <rPr>
        <sz val="10"/>
        <rFont val="Times New Roman"/>
        <family val="1"/>
      </rPr>
      <t>3.</t>
    </r>
    <r>
      <rPr>
        <sz val="10"/>
        <rFont val="標楷體"/>
        <family val="4"/>
      </rPr>
      <t>模擬真人骨骼設計，有手紋</t>
    </r>
    <r>
      <rPr>
        <sz val="10"/>
        <rFont val="Times New Roman"/>
        <family val="1"/>
      </rPr>
      <t>,</t>
    </r>
    <r>
      <rPr>
        <sz val="10"/>
        <rFont val="標楷體"/>
        <family val="4"/>
      </rPr>
      <t>大腿粗、小腿細之特徵，可將手指關節</t>
    </r>
    <r>
      <rPr>
        <sz val="10"/>
        <rFont val="Times New Roman"/>
        <family val="1"/>
      </rPr>
      <t>,</t>
    </r>
    <r>
      <rPr>
        <sz val="10"/>
        <rFont val="標楷體"/>
        <family val="4"/>
      </rPr>
      <t>髖、膝關節固定彎曲，且可觸摸到膝關節。</t>
    </r>
  </si>
  <si>
    <t>The Catcher in the Rye: Innocence Under Pressure</t>
  </si>
  <si>
    <t>Pride and Prejudice: A Study in Artistic Economy.</t>
  </si>
  <si>
    <t>Charlotte's Web: A Pig's Salvation.</t>
  </si>
  <si>
    <t>The Secret Garden: Nature's Magic (Twayne's.</t>
  </si>
  <si>
    <t>A Little Princess: Gender and Empire.</t>
  </si>
  <si>
    <t>Little House on the Prairie: A Reader's Companion.</t>
  </si>
  <si>
    <t>Theories of Literature in the Twentieth Century : Structuralism Marxism Aesthetics of Reception Semiotics</t>
  </si>
  <si>
    <t>New Poetry in Hindi: Nayi Kavita : An Anthology.</t>
  </si>
  <si>
    <t>Literacy Leadership for Grades 5-12.</t>
  </si>
  <si>
    <t>African Francophone Writing : A Critical Introduction.</t>
  </si>
  <si>
    <t>France in Focus : Film and National Identi ty.</t>
  </si>
  <si>
    <t>Gay Signatures : Gay and Lesbian Theory, Fiction and Film in France, 1945-1995.</t>
  </si>
  <si>
    <t>'Ladies, Please Don't Smash These Windows' : Women's Writing, Feminist Consciousness and Social Change 1918-38.</t>
  </si>
  <si>
    <t>The Forgotten Generation : French Women Writers of the Inter-war Period.</t>
  </si>
  <si>
    <t>The Social World of Children Learning to Talk.</t>
  </si>
  <si>
    <t>Writing Better: Effective Strategies for Teaching Students with Learning Difficulties.</t>
  </si>
  <si>
    <t>Corvette Odyssey: The True Story of One Man's Path to Roadster Redemption</t>
  </si>
  <si>
    <t>The Cruise of the Sea Eagle : The Amazing True Story of Imperial Germany's Gentleman Pirate</t>
  </si>
  <si>
    <t>Due to Enemy Action : The True World War II Story of the USS Eagle 56.</t>
  </si>
  <si>
    <t>Every Man's Hand: A Novel</t>
  </si>
  <si>
    <t>Good Life Wasted, A: Or Twenty Years As a Fishing Guide.</t>
  </si>
  <si>
    <t>The Greatest Gambling Stories Ever Told</t>
  </si>
  <si>
    <t>The History of the Ship: The Comprehensive Story of Seafaring from the Earliest Times to the Present Day.</t>
  </si>
  <si>
    <t>Hitler's Espionage Machine : The True Story Behind One of the World's Most Ruthless Spy Networks.</t>
  </si>
  <si>
    <t>Hunted: A Novel</t>
  </si>
  <si>
    <t>The Indian Agent : A Novel</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</si>
</sst>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
    <numFmt numFmtId="177" formatCode="&quot;$&quot;#,##0;[Red]&quot;$&quot;#,##0"/>
    <numFmt numFmtId="178" formatCode="#,##0.0_);[Red]\(#,##0.0\)"/>
    <numFmt numFmtId="179" formatCode="0.0_);[Red]\(0.0\)"/>
    <numFmt numFmtId="180" formatCode="#,##0.00_);[Red]\(#,##0.00\)"/>
    <numFmt numFmtId="181" formatCode="yy/m/d"/>
    <numFmt numFmtId="182" formatCode="#,##0&quot;元&quot;"/>
    <numFmt numFmtId="183" formatCode="&quot;Yes&quot;;&quot;Yes&quot;;&quot;No&quot;"/>
    <numFmt numFmtId="184" formatCode="&quot;True&quot;;&quot;True&quot;;&quot;False&quot;"/>
    <numFmt numFmtId="185" formatCode="&quot;On&quot;;&quot;On&quot;;&quot;Off&quot;"/>
    <numFmt numFmtId="186" formatCode="_-* #,##0_-;\-* #,##0_-;_-* &quot;-&quot;??_-;_-@_-"/>
    <numFmt numFmtId="187" formatCode="_-* #,##0.0_-;\-* #,##0.0_-;_-* &quot;-&quot;??_-;_-@_-"/>
    <numFmt numFmtId="188" formatCode="0_);[Red]\(0\)"/>
    <numFmt numFmtId="189" formatCode="#,##0_ "/>
    <numFmt numFmtId="190" formatCode="#,##0_);[Red]\(#,##0\)"/>
    <numFmt numFmtId="191" formatCode="_-&quot;NT$&quot;* #,##0_ ;_-&quot;NT$&quot;* \-#,##0\ ;_-&quot;NT$&quot;* &quot;-&quot;_ ;_-@_ "/>
    <numFmt numFmtId="192" formatCode="0.00_);[Red]\(0.00\)"/>
  </numFmts>
  <fonts count="32">
    <font>
      <sz val="12"/>
      <name val="新細明體"/>
      <family val="0"/>
    </font>
    <font>
      <sz val="12"/>
      <name val="標楷體"/>
      <family val="4"/>
    </font>
    <font>
      <sz val="9"/>
      <name val="新細明體"/>
      <family val="1"/>
    </font>
    <font>
      <sz val="12"/>
      <name val="Times New Roman"/>
      <family val="1"/>
    </font>
    <font>
      <sz val="10"/>
      <name val="標楷體"/>
      <family val="4"/>
    </font>
    <font>
      <sz val="10"/>
      <name val="Times New Roman"/>
      <family val="1"/>
    </font>
    <font>
      <sz val="10"/>
      <color indexed="10"/>
      <name val="標楷體"/>
      <family val="4"/>
    </font>
    <font>
      <sz val="12"/>
      <name val="細明體"/>
      <family val="3"/>
    </font>
    <font>
      <u val="single"/>
      <sz val="12"/>
      <color indexed="12"/>
      <name val="新細明體"/>
      <family val="1"/>
    </font>
    <font>
      <u val="single"/>
      <sz val="12"/>
      <color indexed="36"/>
      <name val="新細明體"/>
      <family val="1"/>
    </font>
    <font>
      <sz val="14"/>
      <name val="新細明體"/>
      <family val="1"/>
    </font>
    <font>
      <sz val="14"/>
      <name val="Times New Roman"/>
      <family val="1"/>
    </font>
    <font>
      <b/>
      <sz val="16"/>
      <name val="新細明體"/>
      <family val="1"/>
    </font>
    <font>
      <sz val="10"/>
      <name val="新細明體"/>
      <family val="1"/>
    </font>
    <font>
      <sz val="12"/>
      <color indexed="8"/>
      <name val="新細明體"/>
      <family val="1"/>
    </font>
    <font>
      <sz val="8"/>
      <name val="新細明體"/>
      <family val="1"/>
    </font>
    <font>
      <sz val="10"/>
      <name val="細明體"/>
      <family val="3"/>
    </font>
    <font>
      <sz val="14"/>
      <name val="標楷體"/>
      <family val="4"/>
    </font>
    <font>
      <sz val="12"/>
      <color indexed="8"/>
      <name val="標楷體"/>
      <family val="4"/>
    </font>
    <font>
      <sz val="14"/>
      <color indexed="8"/>
      <name val="新細明體"/>
      <family val="1"/>
    </font>
    <font>
      <sz val="14"/>
      <color indexed="8"/>
      <name val="標楷體"/>
      <family val="4"/>
    </font>
    <font>
      <b/>
      <sz val="12"/>
      <color indexed="10"/>
      <name val="標楷體"/>
      <family val="4"/>
    </font>
    <font>
      <sz val="7"/>
      <name val="Times New Roman"/>
      <family val="1"/>
    </font>
    <font>
      <b/>
      <sz val="10"/>
      <color indexed="10"/>
      <name val="標楷體"/>
      <family val="4"/>
    </font>
    <font>
      <sz val="12"/>
      <color indexed="8"/>
      <name val="Times New Roman"/>
      <family val="1"/>
    </font>
    <font>
      <sz val="11"/>
      <color indexed="8"/>
      <name val="標楷體"/>
      <family val="4"/>
    </font>
    <font>
      <sz val="12"/>
      <color indexed="10"/>
      <name val="標楷體"/>
      <family val="4"/>
    </font>
    <font>
      <sz val="13"/>
      <color indexed="10"/>
      <name val="標楷體"/>
      <family val="4"/>
    </font>
    <font>
      <b/>
      <sz val="14"/>
      <color indexed="10"/>
      <name val="標楷體"/>
      <family val="4"/>
    </font>
    <font>
      <sz val="10"/>
      <color indexed="8"/>
      <name val="標楷體"/>
      <family val="4"/>
    </font>
    <font>
      <sz val="9"/>
      <color indexed="8"/>
      <name val="標楷體"/>
      <family val="4"/>
    </font>
    <font>
      <b/>
      <sz val="12"/>
      <name val="Times New Roman"/>
      <family val="1"/>
    </font>
  </fonts>
  <fills count="3">
    <fill>
      <patternFill/>
    </fill>
    <fill>
      <patternFill patternType="gray125"/>
    </fill>
    <fill>
      <patternFill patternType="solid">
        <fgColor indexed="9"/>
        <bgColor indexed="64"/>
      </patternFill>
    </fill>
  </fills>
  <borders count="54">
    <border>
      <left/>
      <right/>
      <top/>
      <bottom/>
      <diagonal/>
    </border>
    <border>
      <left style="thin"/>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medium"/>
      <right style="thin"/>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style="medium"/>
      <right style="thin"/>
      <top style="medium"/>
      <bottom style="medium"/>
    </border>
    <border>
      <left>
        <color indexed="63"/>
      </left>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style="medium"/>
      <bottom style="medium"/>
    </border>
    <border>
      <left style="thin"/>
      <right style="medium"/>
      <top style="thin"/>
      <bottom>
        <color indexed="63"/>
      </bottom>
    </border>
    <border>
      <left style="thin"/>
      <right style="medium"/>
      <top style="medium"/>
      <bottom style="medium"/>
    </border>
    <border>
      <left>
        <color indexed="63"/>
      </left>
      <right style="medium"/>
      <top style="medium"/>
      <bottom>
        <color indexed="63"/>
      </bottom>
    </border>
    <border>
      <left>
        <color indexed="63"/>
      </left>
      <right style="thin"/>
      <top style="medium"/>
      <bottom style="thin"/>
    </border>
    <border>
      <left>
        <color indexed="63"/>
      </left>
      <right>
        <color indexed="63"/>
      </right>
      <top style="thin"/>
      <bottom style="thin"/>
    </border>
    <border>
      <left style="medium"/>
      <right style="thin"/>
      <top>
        <color indexed="63"/>
      </top>
      <bottom style="thin"/>
    </border>
    <border>
      <left style="thin"/>
      <right style="medium"/>
      <top>
        <color indexed="63"/>
      </top>
      <bottom style="thin"/>
    </border>
    <border>
      <left style="thin"/>
      <right>
        <color indexed="63"/>
      </right>
      <top style="medium"/>
      <bottom style="thin"/>
    </border>
    <border>
      <left style="thin"/>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color indexed="63"/>
      </left>
      <right style="thin"/>
      <top style="thin"/>
      <bottom style="medium"/>
    </border>
    <border>
      <left>
        <color indexed="63"/>
      </left>
      <right style="medium"/>
      <top>
        <color indexed="63"/>
      </top>
      <bottom style="medium"/>
    </border>
    <border>
      <left>
        <color indexed="63"/>
      </left>
      <right>
        <color indexed="63"/>
      </right>
      <top style="medium"/>
      <bottom style="thin"/>
    </border>
    <border>
      <left style="thin"/>
      <right>
        <color indexed="63"/>
      </right>
      <top style="medium"/>
      <bottom style="medium"/>
    </border>
    <border>
      <left>
        <color indexed="63"/>
      </left>
      <right style="medium"/>
      <top style="medium"/>
      <bottom style="thin"/>
    </border>
    <border>
      <left>
        <color indexed="63"/>
      </left>
      <right style="thin"/>
      <top style="medium"/>
      <bottom style="medium"/>
    </border>
  </borders>
  <cellStyleXfs count="23">
    <xf numFmtId="0" fontId="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446">
    <xf numFmtId="0" fontId="0" fillId="0" borderId="0" xfId="0" applyAlignment="1">
      <alignment/>
    </xf>
    <xf numFmtId="0" fontId="1" fillId="0" borderId="1" xfId="0" applyFont="1" applyBorder="1" applyAlignment="1">
      <alignment/>
    </xf>
    <xf numFmtId="0" fontId="4" fillId="0" borderId="1" xfId="0" applyFont="1" applyBorder="1" applyAlignment="1">
      <alignment wrapText="1"/>
    </xf>
    <xf numFmtId="0" fontId="0" fillId="0" borderId="0"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vertical="center"/>
    </xf>
    <xf numFmtId="0" fontId="0" fillId="0" borderId="0" xfId="0" applyBorder="1" applyAlignment="1">
      <alignment horizontal="left" vertical="center"/>
    </xf>
    <xf numFmtId="0" fontId="0" fillId="0" borderId="0" xfId="0" applyFill="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0" fillId="0" borderId="6" xfId="0" applyBorder="1" applyAlignment="1">
      <alignmen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vertical="center"/>
    </xf>
    <xf numFmtId="9" fontId="0" fillId="0" borderId="1" xfId="0" applyNumberFormat="1" applyBorder="1" applyAlignment="1">
      <alignment vertical="center"/>
    </xf>
    <xf numFmtId="9" fontId="0" fillId="0" borderId="10" xfId="0" applyNumberFormat="1" applyBorder="1" applyAlignment="1">
      <alignment vertical="center"/>
    </xf>
    <xf numFmtId="177" fontId="0" fillId="0" borderId="1" xfId="0" applyNumberFormat="1" applyBorder="1" applyAlignment="1">
      <alignment vertical="center"/>
    </xf>
    <xf numFmtId="177" fontId="0" fillId="0" borderId="10" xfId="0" applyNumberFormat="1" applyBorder="1" applyAlignment="1">
      <alignment vertical="center"/>
    </xf>
    <xf numFmtId="0" fontId="0" fillId="0" borderId="2" xfId="0" applyBorder="1" applyAlignment="1">
      <alignment vertical="center"/>
    </xf>
    <xf numFmtId="177" fontId="0" fillId="0" borderId="3" xfId="0" applyNumberFormat="1" applyBorder="1" applyAlignment="1">
      <alignment vertical="center"/>
    </xf>
    <xf numFmtId="177" fontId="0" fillId="0" borderId="11" xfId="0" applyNumberFormat="1" applyBorder="1" applyAlignment="1">
      <alignment vertical="center"/>
    </xf>
    <xf numFmtId="177" fontId="0" fillId="0" borderId="2" xfId="0" applyNumberFormat="1" applyBorder="1" applyAlignment="1">
      <alignment vertical="center"/>
    </xf>
    <xf numFmtId="0" fontId="0" fillId="0" borderId="6" xfId="0" applyBorder="1" applyAlignment="1">
      <alignment horizontal="center" vertical="center"/>
    </xf>
    <xf numFmtId="0" fontId="10" fillId="0" borderId="0" xfId="0" applyFont="1" applyBorder="1" applyAlignment="1">
      <alignment horizontal="left"/>
    </xf>
    <xf numFmtId="0" fontId="10" fillId="0" borderId="0" xfId="0" applyFont="1" applyBorder="1" applyAlignment="1">
      <alignment/>
    </xf>
    <xf numFmtId="0" fontId="10" fillId="0" borderId="0" xfId="0" applyFont="1" applyBorder="1" applyAlignment="1">
      <alignment horizontal="right"/>
    </xf>
    <xf numFmtId="178" fontId="10" fillId="0" borderId="0" xfId="0" applyNumberFormat="1" applyFont="1" applyBorder="1" applyAlignment="1">
      <alignment horizontal="right"/>
    </xf>
    <xf numFmtId="0" fontId="11" fillId="0" borderId="0" xfId="0" applyFont="1" applyBorder="1" applyAlignment="1">
      <alignment horizontal="left"/>
    </xf>
    <xf numFmtId="0" fontId="10" fillId="0" borderId="6" xfId="0" applyFont="1" applyBorder="1" applyAlignment="1">
      <alignment horizontal="center"/>
    </xf>
    <xf numFmtId="0" fontId="10" fillId="0" borderId="12" xfId="0" applyFont="1" applyBorder="1" applyAlignment="1">
      <alignment horizontal="left"/>
    </xf>
    <xf numFmtId="0" fontId="10" fillId="0" borderId="13" xfId="0" applyFont="1" applyBorder="1" applyAlignment="1">
      <alignment horizontal="right" vertical="center"/>
    </xf>
    <xf numFmtId="0" fontId="10" fillId="0" borderId="14" xfId="0" applyFont="1" applyBorder="1" applyAlignment="1">
      <alignment horizontal="left"/>
    </xf>
    <xf numFmtId="0" fontId="10" fillId="0" borderId="15" xfId="0" applyFont="1" applyBorder="1" applyAlignment="1">
      <alignment horizontal="left"/>
    </xf>
    <xf numFmtId="182" fontId="10" fillId="0" borderId="16" xfId="0" applyNumberFormat="1" applyFont="1" applyBorder="1" applyAlignment="1">
      <alignment horizontal="right"/>
    </xf>
    <xf numFmtId="182" fontId="10" fillId="0" borderId="17" xfId="0" applyNumberFormat="1" applyFont="1" applyBorder="1" applyAlignment="1">
      <alignment horizontal="right"/>
    </xf>
    <xf numFmtId="0" fontId="10" fillId="0" borderId="18" xfId="0" applyFont="1" applyBorder="1" applyAlignment="1">
      <alignment horizontal="left"/>
    </xf>
    <xf numFmtId="0" fontId="10" fillId="0" borderId="15" xfId="0" applyFont="1" applyBorder="1" applyAlignment="1">
      <alignment horizontal="right" vertical="center"/>
    </xf>
    <xf numFmtId="0" fontId="10" fillId="0" borderId="16" xfId="0" applyFont="1" applyBorder="1" applyAlignment="1">
      <alignment horizontal="left"/>
    </xf>
    <xf numFmtId="0" fontId="10" fillId="0" borderId="15" xfId="0" applyFont="1" applyBorder="1" applyAlignment="1">
      <alignment horizontal="right"/>
    </xf>
    <xf numFmtId="178" fontId="10" fillId="0" borderId="17" xfId="0" applyNumberFormat="1" applyFont="1" applyBorder="1" applyAlignment="1">
      <alignment horizontal="right"/>
    </xf>
    <xf numFmtId="0" fontId="10" fillId="0" borderId="17" xfId="0" applyFont="1" applyBorder="1" applyAlignment="1">
      <alignment/>
    </xf>
    <xf numFmtId="0" fontId="11" fillId="0" borderId="15" xfId="0" applyFont="1" applyBorder="1" applyAlignment="1">
      <alignment horizontal="left"/>
    </xf>
    <xf numFmtId="0" fontId="10" fillId="0" borderId="16" xfId="0" applyFont="1" applyBorder="1" applyAlignment="1">
      <alignment horizontal="right"/>
    </xf>
    <xf numFmtId="9" fontId="10" fillId="0" borderId="17" xfId="18" applyFont="1" applyBorder="1" applyAlignment="1">
      <alignment horizontal="right"/>
    </xf>
    <xf numFmtId="0" fontId="10" fillId="0" borderId="19" xfId="0" applyFont="1" applyBorder="1" applyAlignment="1">
      <alignment horizontal="center"/>
    </xf>
    <xf numFmtId="0" fontId="10" fillId="0" borderId="18" xfId="0" applyFont="1" applyBorder="1" applyAlignment="1">
      <alignment horizontal="center"/>
    </xf>
    <xf numFmtId="0" fontId="10" fillId="0" borderId="20" xfId="0" applyFont="1" applyBorder="1" applyAlignment="1">
      <alignment horizontal="center"/>
    </xf>
    <xf numFmtId="0" fontId="10" fillId="0" borderId="0" xfId="0" applyFont="1" applyBorder="1" applyAlignment="1">
      <alignment horizontal="center"/>
    </xf>
    <xf numFmtId="182" fontId="10" fillId="0" borderId="16" xfId="0" applyNumberFormat="1" applyFont="1" applyBorder="1" applyAlignment="1">
      <alignment/>
    </xf>
    <xf numFmtId="0" fontId="10" fillId="0" borderId="21" xfId="0" applyFont="1" applyBorder="1" applyAlignment="1">
      <alignment horizontal="left"/>
    </xf>
    <xf numFmtId="0" fontId="10" fillId="0" borderId="22" xfId="0" applyFont="1" applyBorder="1" applyAlignment="1">
      <alignment horizontal="left"/>
    </xf>
    <xf numFmtId="182" fontId="10" fillId="0" borderId="23" xfId="0" applyNumberFormat="1" applyFont="1" applyBorder="1" applyAlignment="1">
      <alignment/>
    </xf>
    <xf numFmtId="0" fontId="10" fillId="0" borderId="14" xfId="0" applyFont="1" applyBorder="1" applyAlignment="1">
      <alignment horizontal="right"/>
    </xf>
    <xf numFmtId="0" fontId="13" fillId="0" borderId="0" xfId="0" applyFont="1" applyAlignment="1">
      <alignment/>
    </xf>
    <xf numFmtId="0" fontId="13" fillId="0" borderId="0" xfId="0" applyFont="1" applyAlignment="1">
      <alignment horizontal="center"/>
    </xf>
    <xf numFmtId="3" fontId="13" fillId="0" borderId="0" xfId="0" applyNumberFormat="1" applyFont="1" applyAlignment="1">
      <alignment/>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3" fontId="0" fillId="0" borderId="7" xfId="0" applyNumberFormat="1" applyFont="1" applyBorder="1" applyAlignment="1">
      <alignment horizontal="center" vertical="center" wrapText="1"/>
    </xf>
    <xf numFmtId="0" fontId="0" fillId="0" borderId="8" xfId="0" applyFont="1" applyBorder="1" applyAlignment="1">
      <alignment horizontal="center" vertical="center" wrapText="1"/>
    </xf>
    <xf numFmtId="0" fontId="13" fillId="0" borderId="9" xfId="0" applyFont="1" applyBorder="1" applyAlignment="1">
      <alignment horizontal="center"/>
    </xf>
    <xf numFmtId="0" fontId="14" fillId="0" borderId="24" xfId="0" applyFont="1" applyBorder="1" applyAlignment="1">
      <alignment horizontal="center" wrapText="1"/>
    </xf>
    <xf numFmtId="0" fontId="14" fillId="0" borderId="25" xfId="0" applyFont="1" applyBorder="1" applyAlignment="1">
      <alignment horizontal="center" wrapText="1"/>
    </xf>
    <xf numFmtId="0" fontId="13" fillId="0" borderId="1" xfId="0" applyFont="1" applyBorder="1" applyAlignment="1">
      <alignment horizontal="center"/>
    </xf>
    <xf numFmtId="186" fontId="14" fillId="0" borderId="25" xfId="16" applyNumberFormat="1" applyFont="1" applyBorder="1" applyAlignment="1">
      <alignment horizontal="center" wrapText="1"/>
    </xf>
    <xf numFmtId="0" fontId="13" fillId="0" borderId="12" xfId="0" applyFont="1" applyBorder="1" applyAlignment="1">
      <alignment horizontal="center"/>
    </xf>
    <xf numFmtId="0" fontId="14" fillId="0" borderId="16" xfId="0" applyFont="1" applyBorder="1" applyAlignment="1">
      <alignment horizontal="center" wrapText="1"/>
    </xf>
    <xf numFmtId="0" fontId="14" fillId="0" borderId="26" xfId="0" applyFont="1" applyBorder="1" applyAlignment="1">
      <alignment horizontal="center" wrapText="1"/>
    </xf>
    <xf numFmtId="0" fontId="13" fillId="0" borderId="27" xfId="0" applyFont="1" applyBorder="1" applyAlignment="1">
      <alignment horizontal="center"/>
    </xf>
    <xf numFmtId="186" fontId="14" fillId="0" borderId="26" xfId="16" applyNumberFormat="1" applyFont="1" applyBorder="1" applyAlignment="1">
      <alignment horizontal="center" wrapText="1"/>
    </xf>
    <xf numFmtId="0" fontId="13" fillId="0" borderId="28" xfId="0" applyFont="1" applyBorder="1" applyAlignment="1">
      <alignment horizontal="center"/>
    </xf>
    <xf numFmtId="0" fontId="13" fillId="0" borderId="0" xfId="0" applyFont="1" applyAlignment="1">
      <alignment/>
    </xf>
    <xf numFmtId="0" fontId="13" fillId="0" borderId="7" xfId="0" applyFont="1" applyBorder="1" applyAlignment="1">
      <alignment horizontal="center" vertical="center" wrapText="1"/>
    </xf>
    <xf numFmtId="3" fontId="13" fillId="0" borderId="1" xfId="0" applyNumberFormat="1" applyFont="1" applyBorder="1" applyAlignment="1">
      <alignment horizontal="center"/>
    </xf>
    <xf numFmtId="0" fontId="13" fillId="0" borderId="10" xfId="0" applyFont="1" applyBorder="1" applyAlignment="1">
      <alignment horizontal="center"/>
    </xf>
    <xf numFmtId="3" fontId="13" fillId="0" borderId="27" xfId="0" applyNumberFormat="1" applyFont="1" applyBorder="1" applyAlignment="1">
      <alignment horizontal="center"/>
    </xf>
    <xf numFmtId="0" fontId="13" fillId="0" borderId="29" xfId="0" applyFont="1" applyBorder="1" applyAlignment="1">
      <alignment horizontal="center"/>
    </xf>
    <xf numFmtId="3" fontId="13" fillId="0" borderId="28" xfId="0" applyNumberFormat="1" applyFont="1" applyBorder="1" applyAlignment="1">
      <alignment horizontal="center"/>
    </xf>
    <xf numFmtId="0" fontId="13" fillId="0" borderId="30" xfId="0" applyFont="1" applyBorder="1" applyAlignment="1">
      <alignment horizontal="center"/>
    </xf>
    <xf numFmtId="177" fontId="13" fillId="0" borderId="1" xfId="0" applyNumberFormat="1" applyFont="1" applyBorder="1" applyAlignment="1">
      <alignment horizontal="center"/>
    </xf>
    <xf numFmtId="177" fontId="13" fillId="0" borderId="27" xfId="0" applyNumberFormat="1" applyFont="1" applyBorder="1" applyAlignment="1">
      <alignment horizontal="center"/>
    </xf>
    <xf numFmtId="177" fontId="13" fillId="0" borderId="28" xfId="0" applyNumberFormat="1" applyFont="1" applyBorder="1" applyAlignment="1">
      <alignment horizontal="center"/>
    </xf>
    <xf numFmtId="0" fontId="13" fillId="0" borderId="0" xfId="0" applyFont="1" applyAlignment="1">
      <alignment wrapText="1"/>
    </xf>
    <xf numFmtId="0" fontId="0" fillId="0" borderId="0" xfId="0" applyFont="1" applyAlignment="1">
      <alignment horizontal="left"/>
    </xf>
    <xf numFmtId="0" fontId="13" fillId="0" borderId="0" xfId="0" applyFont="1" applyAlignment="1">
      <alignment horizontal="right"/>
    </xf>
    <xf numFmtId="0" fontId="0" fillId="0" borderId="0" xfId="0" applyFont="1" applyAlignment="1">
      <alignment horizontal="center"/>
    </xf>
    <xf numFmtId="0" fontId="0" fillId="0" borderId="0" xfId="0" applyFont="1" applyAlignment="1">
      <alignment horizontal="right"/>
    </xf>
    <xf numFmtId="0" fontId="13" fillId="0" borderId="0" xfId="0" applyFont="1" applyAlignment="1">
      <alignment vertical="center" wrapText="1"/>
    </xf>
    <xf numFmtId="0" fontId="13" fillId="0" borderId="9" xfId="0" applyFont="1" applyBorder="1" applyAlignment="1">
      <alignment horizontal="center" vertical="center" wrapText="1"/>
    </xf>
    <xf numFmtId="0" fontId="0" fillId="0" borderId="1" xfId="0" applyFont="1" applyBorder="1" applyAlignment="1">
      <alignment horizontal="center" vertical="center" wrapText="1"/>
    </xf>
    <xf numFmtId="0" fontId="13" fillId="0" borderId="1" xfId="0" applyFont="1" applyBorder="1" applyAlignment="1">
      <alignment vertical="center" wrapText="1"/>
    </xf>
    <xf numFmtId="0" fontId="5" fillId="0" borderId="1" xfId="0" applyFont="1" applyBorder="1" applyAlignment="1">
      <alignment vertical="center" wrapText="1"/>
    </xf>
    <xf numFmtId="0" fontId="13" fillId="0" borderId="10" xfId="0" applyFont="1" applyBorder="1" applyAlignment="1">
      <alignment vertical="center" wrapText="1"/>
    </xf>
    <xf numFmtId="0" fontId="13" fillId="0" borderId="12" xfId="0" applyFont="1" applyBorder="1" applyAlignment="1">
      <alignment horizontal="center" vertical="center" wrapText="1"/>
    </xf>
    <xf numFmtId="0" fontId="0" fillId="0" borderId="27" xfId="0" applyFont="1" applyBorder="1" applyAlignment="1">
      <alignment horizontal="center" vertical="center" wrapText="1"/>
    </xf>
    <xf numFmtId="0" fontId="13" fillId="0" borderId="27" xfId="0" applyFont="1" applyBorder="1" applyAlignment="1">
      <alignment vertical="center" wrapText="1"/>
    </xf>
    <xf numFmtId="0" fontId="5" fillId="0" borderId="27" xfId="0" applyFont="1" applyBorder="1" applyAlignment="1">
      <alignment vertical="center" wrapText="1"/>
    </xf>
    <xf numFmtId="0" fontId="13" fillId="0" borderId="29" xfId="0" applyFont="1" applyBorder="1" applyAlignment="1">
      <alignment vertical="center" wrapText="1"/>
    </xf>
    <xf numFmtId="0" fontId="13" fillId="0" borderId="1" xfId="0" applyFont="1" applyBorder="1" applyAlignment="1">
      <alignment horizontal="center" vertical="center" wrapText="1"/>
    </xf>
    <xf numFmtId="0" fontId="16" fillId="0" borderId="1" xfId="0" applyFont="1" applyBorder="1" applyAlignment="1">
      <alignment vertical="center" wrapText="1"/>
    </xf>
    <xf numFmtId="0" fontId="13" fillId="0" borderId="27" xfId="0" applyFont="1" applyBorder="1" applyAlignment="1">
      <alignment horizontal="center" vertical="center" wrapText="1"/>
    </xf>
    <xf numFmtId="3" fontId="13" fillId="0" borderId="0" xfId="0" applyNumberFormat="1" applyFont="1" applyBorder="1" applyAlignment="1">
      <alignment horizontal="right" vertical="center" wrapText="1"/>
    </xf>
    <xf numFmtId="0" fontId="13" fillId="0" borderId="0" xfId="0" applyFont="1" applyBorder="1" applyAlignment="1">
      <alignment vertical="center" wrapText="1"/>
    </xf>
    <xf numFmtId="0" fontId="13" fillId="0" borderId="4" xfId="0" applyFont="1" applyBorder="1" applyAlignment="1">
      <alignment vertical="center" wrapText="1"/>
    </xf>
    <xf numFmtId="0" fontId="13" fillId="0" borderId="4"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8" xfId="0" applyFont="1" applyBorder="1" applyAlignment="1">
      <alignment vertical="center" wrapText="1"/>
    </xf>
    <xf numFmtId="0" fontId="0" fillId="0" borderId="30" xfId="0" applyFont="1" applyBorder="1" applyAlignment="1">
      <alignment vertical="center" wrapText="1"/>
    </xf>
    <xf numFmtId="0" fontId="0" fillId="0" borderId="0" xfId="0" applyFont="1" applyAlignment="1">
      <alignment/>
    </xf>
    <xf numFmtId="177" fontId="13" fillId="0" borderId="1" xfId="0" applyNumberFormat="1" applyFont="1" applyBorder="1" applyAlignment="1">
      <alignment horizontal="center" vertical="center" wrapText="1"/>
    </xf>
    <xf numFmtId="177" fontId="13" fillId="0" borderId="27" xfId="0" applyNumberFormat="1" applyFont="1" applyBorder="1" applyAlignment="1">
      <alignment horizontal="center" vertical="center" wrapText="1"/>
    </xf>
    <xf numFmtId="177" fontId="0" fillId="0" borderId="28" xfId="0" applyNumberFormat="1" applyFont="1" applyBorder="1" applyAlignment="1">
      <alignment horizontal="center" vertical="center" wrapText="1"/>
    </xf>
    <xf numFmtId="0" fontId="0" fillId="0" borderId="7" xfId="0" applyBorder="1" applyAlignment="1">
      <alignment horizontal="center" vertical="center" wrapText="1"/>
    </xf>
    <xf numFmtId="0" fontId="0" fillId="0" borderId="28" xfId="0" applyFont="1" applyBorder="1" applyAlignment="1">
      <alignment horizontal="right"/>
    </xf>
    <xf numFmtId="0" fontId="0" fillId="0" borderId="28" xfId="0" applyFont="1" applyBorder="1" applyAlignment="1">
      <alignment horizontal="right" vertical="center" wrapText="1"/>
    </xf>
    <xf numFmtId="0" fontId="13"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Alignment="1">
      <alignment vertical="center"/>
    </xf>
    <xf numFmtId="3" fontId="13" fillId="0" borderId="1" xfId="0" applyNumberFormat="1" applyFont="1" applyBorder="1" applyAlignment="1">
      <alignment horizontal="center" vertical="center" wrapText="1"/>
    </xf>
    <xf numFmtId="3" fontId="13" fillId="0" borderId="27" xfId="0" applyNumberFormat="1" applyFont="1" applyBorder="1" applyAlignment="1">
      <alignment horizontal="center" vertical="center" wrapText="1"/>
    </xf>
    <xf numFmtId="0" fontId="0" fillId="0" borderId="4" xfId="0" applyFont="1" applyBorder="1" applyAlignment="1">
      <alignment horizontal="center" vertical="center" wrapText="1"/>
    </xf>
    <xf numFmtId="0" fontId="0" fillId="0" borderId="4" xfId="0" applyFont="1" applyBorder="1" applyAlignment="1">
      <alignment horizontal="right" vertical="center" wrapText="1"/>
    </xf>
    <xf numFmtId="0" fontId="0" fillId="0" borderId="0" xfId="0" applyFont="1" applyBorder="1" applyAlignment="1">
      <alignment horizontal="right" vertical="center" wrapText="1"/>
    </xf>
    <xf numFmtId="0" fontId="15" fillId="0" borderId="1" xfId="0" applyFont="1" applyBorder="1" applyAlignment="1">
      <alignment vertical="center" wrapText="1"/>
    </xf>
    <xf numFmtId="0" fontId="15" fillId="0" borderId="27" xfId="0" applyFont="1" applyBorder="1" applyAlignment="1">
      <alignment vertical="center" wrapText="1"/>
    </xf>
    <xf numFmtId="0" fontId="15" fillId="0" borderId="1" xfId="0" applyFont="1" applyBorder="1" applyAlignment="1">
      <alignment horizontal="center" vertical="center" wrapText="1"/>
    </xf>
    <xf numFmtId="0" fontId="13" fillId="0" borderId="12" xfId="0" applyFont="1" applyBorder="1" applyAlignment="1">
      <alignment vertical="center" wrapText="1"/>
    </xf>
    <xf numFmtId="0" fontId="13" fillId="0" borderId="9" xfId="0" applyFont="1" applyBorder="1" applyAlignment="1">
      <alignment vertical="center" wrapText="1"/>
    </xf>
    <xf numFmtId="0" fontId="13" fillId="0" borderId="1" xfId="0" applyFont="1" applyBorder="1" applyAlignment="1">
      <alignment horizontal="left" vertical="center" wrapText="1"/>
    </xf>
    <xf numFmtId="0" fontId="13" fillId="0" borderId="0" xfId="0" applyFont="1" applyAlignment="1">
      <alignment horizontal="center" vertical="center" wrapText="1"/>
    </xf>
    <xf numFmtId="177" fontId="13" fillId="0" borderId="28" xfId="0" applyNumberFormat="1" applyFont="1" applyBorder="1" applyAlignment="1">
      <alignment horizontal="center" vertical="center" wrapText="1"/>
    </xf>
    <xf numFmtId="177" fontId="13" fillId="0" borderId="0"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0" fontId="3" fillId="0" borderId="0" xfId="0" applyFont="1" applyBorder="1" applyAlignment="1">
      <alignment vertical="center"/>
    </xf>
    <xf numFmtId="177" fontId="0" fillId="0" borderId="0" xfId="0" applyNumberFormat="1" applyBorder="1" applyAlignment="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 fillId="0" borderId="9"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27" xfId="0" applyFont="1" applyBorder="1" applyAlignment="1">
      <alignment/>
    </xf>
    <xf numFmtId="0" fontId="4" fillId="0" borderId="27" xfId="0" applyFont="1" applyBorder="1" applyAlignment="1">
      <alignment wrapText="1"/>
    </xf>
    <xf numFmtId="0" fontId="1" fillId="0" borderId="29" xfId="0" applyFont="1" applyBorder="1" applyAlignment="1">
      <alignment/>
    </xf>
    <xf numFmtId="0" fontId="1" fillId="0" borderId="19" xfId="0" applyFont="1" applyBorder="1" applyAlignment="1">
      <alignment/>
    </xf>
    <xf numFmtId="0" fontId="1" fillId="0" borderId="28" xfId="0" applyFont="1" applyBorder="1" applyAlignment="1">
      <alignment/>
    </xf>
    <xf numFmtId="0" fontId="4" fillId="0" borderId="28" xfId="0" applyFont="1" applyBorder="1" applyAlignment="1">
      <alignment wrapText="1"/>
    </xf>
    <xf numFmtId="0" fontId="1" fillId="0" borderId="30" xfId="0" applyFont="1" applyBorder="1" applyAlignment="1">
      <alignment/>
    </xf>
    <xf numFmtId="177" fontId="1" fillId="0" borderId="28" xfId="0" applyNumberFormat="1" applyFont="1" applyBorder="1" applyAlignment="1">
      <alignment horizontal="center"/>
    </xf>
    <xf numFmtId="0" fontId="4" fillId="0" borderId="0" xfId="0" applyFont="1" applyBorder="1" applyAlignment="1">
      <alignment horizontal="center" vertical="center"/>
    </xf>
    <xf numFmtId="0" fontId="1" fillId="0" borderId="0" xfId="0" applyFont="1" applyBorder="1" applyAlignment="1">
      <alignment/>
    </xf>
    <xf numFmtId="0" fontId="4" fillId="0" borderId="0" xfId="0" applyFont="1" applyBorder="1" applyAlignment="1">
      <alignment wrapText="1"/>
    </xf>
    <xf numFmtId="0" fontId="1" fillId="0" borderId="0" xfId="0" applyFont="1" applyBorder="1" applyAlignment="1">
      <alignment horizontal="center" vertical="center"/>
    </xf>
    <xf numFmtId="0" fontId="13" fillId="0" borderId="0" xfId="0" applyFont="1" applyFill="1" applyBorder="1" applyAlignment="1">
      <alignment vertical="center"/>
    </xf>
    <xf numFmtId="0" fontId="13" fillId="0" borderId="0" xfId="0" applyFont="1" applyFill="1" applyBorder="1" applyAlignment="1">
      <alignment horizontal="left" vertical="center"/>
    </xf>
    <xf numFmtId="0" fontId="0" fillId="0" borderId="0" xfId="0" applyFont="1" applyBorder="1" applyAlignment="1">
      <alignment vertical="center"/>
    </xf>
    <xf numFmtId="0" fontId="0" fillId="0" borderId="31" xfId="0" applyBorder="1" applyAlignment="1">
      <alignment/>
    </xf>
    <xf numFmtId="0" fontId="3" fillId="0" borderId="8" xfId="0" applyFont="1" applyBorder="1" applyAlignment="1">
      <alignment vertical="center"/>
    </xf>
    <xf numFmtId="0" fontId="17" fillId="0" borderId="0" xfId="0" applyFont="1" applyBorder="1" applyAlignment="1">
      <alignment/>
    </xf>
    <xf numFmtId="0" fontId="1" fillId="0" borderId="1" xfId="0" applyFont="1" applyBorder="1" applyAlignment="1">
      <alignment horizontal="left" wrapText="1"/>
    </xf>
    <xf numFmtId="0" fontId="1" fillId="0" borderId="1"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xf>
    <xf numFmtId="0" fontId="3" fillId="0" borderId="1" xfId="0" applyFont="1" applyBorder="1" applyAlignment="1">
      <alignment horizontal="left" wrapText="1"/>
    </xf>
    <xf numFmtId="0" fontId="21" fillId="0" borderId="0" xfId="0" applyFont="1" applyBorder="1" applyAlignment="1">
      <alignment horizontal="center" vertical="center" wrapText="1"/>
    </xf>
    <xf numFmtId="3" fontId="21" fillId="0" borderId="0" xfId="0" applyNumberFormat="1" applyFont="1" applyBorder="1" applyAlignment="1">
      <alignment horizontal="right" wrapText="1"/>
    </xf>
    <xf numFmtId="0" fontId="1" fillId="0" borderId="0" xfId="0" applyFont="1" applyBorder="1" applyAlignment="1">
      <alignment horizontal="right" wrapText="1"/>
    </xf>
    <xf numFmtId="0" fontId="1" fillId="0" borderId="0" xfId="0" applyFont="1" applyBorder="1" applyAlignment="1">
      <alignment horizontal="center" wrapText="1"/>
    </xf>
    <xf numFmtId="0" fontId="22" fillId="0" borderId="1" xfId="0" applyFont="1" applyBorder="1" applyAlignment="1">
      <alignment horizontal="left" wrapText="1"/>
    </xf>
    <xf numFmtId="189" fontId="19" fillId="0" borderId="1" xfId="0" applyNumberFormat="1" applyFont="1" applyBorder="1" applyAlignment="1">
      <alignment horizontal="center"/>
    </xf>
    <xf numFmtId="0" fontId="1" fillId="0" borderId="0" xfId="0" applyFont="1" applyBorder="1" applyAlignment="1">
      <alignment horizontal="left" wrapText="1"/>
    </xf>
    <xf numFmtId="0" fontId="1" fillId="0" borderId="1" xfId="0" applyFont="1" applyBorder="1" applyAlignment="1">
      <alignment horizontal="center"/>
    </xf>
    <xf numFmtId="189" fontId="18" fillId="0" borderId="1" xfId="0" applyNumberFormat="1" applyFont="1" applyBorder="1" applyAlignment="1">
      <alignment horizontal="center"/>
    </xf>
    <xf numFmtId="189" fontId="14" fillId="0" borderId="1" xfId="0" applyNumberFormat="1" applyFont="1" applyBorder="1" applyAlignment="1">
      <alignment horizontal="center"/>
    </xf>
    <xf numFmtId="0" fontId="1" fillId="0" borderId="1" xfId="0" applyFont="1" applyBorder="1" applyAlignment="1">
      <alignment wrapText="1"/>
    </xf>
    <xf numFmtId="189" fontId="0" fillId="0" borderId="1" xfId="0" applyNumberFormat="1" applyFont="1" applyBorder="1" applyAlignment="1">
      <alignment horizontal="center"/>
    </xf>
    <xf numFmtId="0" fontId="1" fillId="0" borderId="1" xfId="0" applyFont="1" applyBorder="1" applyAlignment="1">
      <alignment horizontal="center" wrapText="1"/>
    </xf>
    <xf numFmtId="189" fontId="20" fillId="0" borderId="1" xfId="0" applyNumberFormat="1" applyFont="1" applyBorder="1" applyAlignment="1">
      <alignment horizontal="center"/>
    </xf>
    <xf numFmtId="0" fontId="3" fillId="0" borderId="1" xfId="0" applyFont="1" applyBorder="1" applyAlignment="1">
      <alignment wrapText="1"/>
    </xf>
    <xf numFmtId="0" fontId="1" fillId="0" borderId="27" xfId="0" applyFont="1" applyBorder="1" applyAlignment="1">
      <alignment horizontal="left" wrapText="1"/>
    </xf>
    <xf numFmtId="0" fontId="1" fillId="0" borderId="27" xfId="0" applyFont="1" applyBorder="1" applyAlignment="1">
      <alignment horizontal="center"/>
    </xf>
    <xf numFmtId="0" fontId="1" fillId="0" borderId="0" xfId="0" applyFont="1" applyBorder="1" applyAlignment="1">
      <alignment horizontal="left" vertical="center"/>
    </xf>
    <xf numFmtId="0" fontId="4" fillId="0" borderId="7" xfId="0" applyFont="1" applyBorder="1" applyAlignment="1">
      <alignment horizontal="distributed" vertical="center"/>
    </xf>
    <xf numFmtId="0" fontId="4" fillId="0" borderId="32" xfId="0" applyFont="1" applyBorder="1" applyAlignment="1">
      <alignment horizontal="distributed" vertical="center"/>
    </xf>
    <xf numFmtId="0" fontId="1" fillId="0" borderId="9" xfId="0" applyFont="1" applyBorder="1" applyAlignment="1">
      <alignment horizontal="center" vertical="center" wrapText="1"/>
    </xf>
    <xf numFmtId="0" fontId="1" fillId="0" borderId="10" xfId="0" applyFont="1" applyBorder="1" applyAlignment="1">
      <alignment horizontal="left" vertical="center" wrapText="1"/>
    </xf>
    <xf numFmtId="0" fontId="1" fillId="0" borderId="10" xfId="0" applyFont="1" applyBorder="1" applyAlignment="1">
      <alignment horizontal="left" wrapText="1"/>
    </xf>
    <xf numFmtId="0" fontId="1" fillId="0" borderId="2" xfId="0" applyFont="1" applyBorder="1" applyAlignment="1">
      <alignment horizontal="center" vertical="center" wrapText="1"/>
    </xf>
    <xf numFmtId="0" fontId="1" fillId="0" borderId="3" xfId="0" applyFont="1" applyBorder="1" applyAlignment="1">
      <alignment horizontal="left" wrapText="1"/>
    </xf>
    <xf numFmtId="0" fontId="1" fillId="0" borderId="3" xfId="0" applyFont="1" applyBorder="1" applyAlignment="1">
      <alignment horizontal="left" vertical="center" wrapText="1"/>
    </xf>
    <xf numFmtId="0" fontId="1" fillId="0" borderId="3" xfId="0" applyFont="1" applyBorder="1" applyAlignment="1">
      <alignment horizontal="center" wrapText="1"/>
    </xf>
    <xf numFmtId="0" fontId="1" fillId="0" borderId="3" xfId="0" applyFont="1" applyBorder="1" applyAlignment="1">
      <alignment horizontal="right" wrapText="1"/>
    </xf>
    <xf numFmtId="0" fontId="1" fillId="0" borderId="3" xfId="0" applyFont="1" applyBorder="1" applyAlignment="1">
      <alignment horizontal="center" vertical="center" wrapText="1"/>
    </xf>
    <xf numFmtId="0" fontId="1" fillId="0" borderId="11" xfId="0" applyFont="1" applyBorder="1" applyAlignment="1">
      <alignment horizontal="left" vertical="center" wrapText="1"/>
    </xf>
    <xf numFmtId="0" fontId="1" fillId="0" borderId="33" xfId="0" applyFont="1" applyBorder="1" applyAlignment="1">
      <alignment horizontal="center" wrapText="1"/>
    </xf>
    <xf numFmtId="0" fontId="1" fillId="0" borderId="12" xfId="0" applyFont="1" applyBorder="1" applyAlignment="1">
      <alignment horizontal="center" vertical="center" wrapText="1"/>
    </xf>
    <xf numFmtId="189" fontId="19" fillId="0" borderId="27" xfId="0" applyNumberFormat="1" applyFont="1" applyBorder="1" applyAlignment="1">
      <alignment horizontal="center"/>
    </xf>
    <xf numFmtId="0" fontId="1" fillId="0" borderId="27" xfId="0" applyFont="1" applyBorder="1" applyAlignment="1">
      <alignment horizontal="left" vertical="center" wrapText="1"/>
    </xf>
    <xf numFmtId="0" fontId="1" fillId="0" borderId="29" xfId="0" applyFont="1" applyBorder="1" applyAlignment="1">
      <alignment horizontal="left" vertical="center" wrapText="1"/>
    </xf>
    <xf numFmtId="0" fontId="1" fillId="0" borderId="34" xfId="0" applyFont="1" applyBorder="1" applyAlignment="1">
      <alignment horizontal="center" vertical="center" wrapText="1"/>
    </xf>
    <xf numFmtId="0" fontId="1" fillId="0" borderId="25" xfId="0" applyFont="1" applyBorder="1" applyAlignment="1">
      <alignment wrapText="1"/>
    </xf>
    <xf numFmtId="189" fontId="19" fillId="0" borderId="25" xfId="0" applyNumberFormat="1" applyFont="1" applyBorder="1" applyAlignment="1">
      <alignment horizontal="center"/>
    </xf>
    <xf numFmtId="0" fontId="1" fillId="0" borderId="25" xfId="0" applyFont="1" applyBorder="1" applyAlignment="1">
      <alignment horizontal="left" wrapText="1"/>
    </xf>
    <xf numFmtId="0" fontId="1" fillId="0" borderId="25" xfId="0" applyFont="1" applyBorder="1" applyAlignment="1">
      <alignment horizontal="left" vertical="center" wrapText="1"/>
    </xf>
    <xf numFmtId="0" fontId="1" fillId="0" borderId="35" xfId="0" applyFont="1" applyBorder="1" applyAlignment="1">
      <alignment horizontal="left" vertical="center" wrapText="1"/>
    </xf>
    <xf numFmtId="3" fontId="18" fillId="0" borderId="10" xfId="0" applyNumberFormat="1" applyFont="1" applyBorder="1" applyAlignment="1">
      <alignment horizontal="right" wrapText="1"/>
    </xf>
    <xf numFmtId="3" fontId="1" fillId="0" borderId="10" xfId="0" applyNumberFormat="1" applyFont="1" applyBorder="1" applyAlignment="1">
      <alignment horizontal="right" wrapText="1"/>
    </xf>
    <xf numFmtId="3" fontId="1" fillId="0" borderId="1" xfId="0" applyNumberFormat="1" applyFont="1" applyBorder="1" applyAlignment="1">
      <alignment horizontal="right" wrapText="1"/>
    </xf>
    <xf numFmtId="189" fontId="18" fillId="0" borderId="10" xfId="0" applyNumberFormat="1" applyFont="1" applyBorder="1" applyAlignment="1">
      <alignment horizontal="right" wrapText="1"/>
    </xf>
    <xf numFmtId="189" fontId="24" fillId="0" borderId="10" xfId="0" applyNumberFormat="1" applyFont="1" applyBorder="1" applyAlignment="1">
      <alignment horizontal="right" wrapText="1"/>
    </xf>
    <xf numFmtId="189" fontId="18" fillId="0" borderId="29" xfId="0" applyNumberFormat="1" applyFont="1" applyBorder="1" applyAlignment="1">
      <alignment horizontal="right" wrapText="1"/>
    </xf>
    <xf numFmtId="189" fontId="18" fillId="0" borderId="35" xfId="0" applyNumberFormat="1" applyFont="1" applyBorder="1" applyAlignment="1">
      <alignment horizontal="right" wrapText="1"/>
    </xf>
    <xf numFmtId="189" fontId="1" fillId="0" borderId="10" xfId="0" applyNumberFormat="1" applyFont="1" applyBorder="1" applyAlignment="1">
      <alignment horizontal="right" wrapText="1"/>
    </xf>
    <xf numFmtId="190" fontId="25" fillId="0" borderId="10" xfId="0" applyNumberFormat="1" applyFont="1" applyBorder="1" applyAlignment="1">
      <alignment horizontal="right" wrapText="1"/>
    </xf>
    <xf numFmtId="190" fontId="23" fillId="0" borderId="11" xfId="0" applyNumberFormat="1" applyFont="1" applyBorder="1" applyAlignment="1">
      <alignment horizontal="right" wrapText="1"/>
    </xf>
    <xf numFmtId="189" fontId="18" fillId="0" borderId="1" xfId="0" applyNumberFormat="1" applyFont="1" applyBorder="1" applyAlignment="1">
      <alignment horizontal="right" wrapText="1"/>
    </xf>
    <xf numFmtId="189" fontId="18" fillId="0" borderId="27" xfId="0" applyNumberFormat="1" applyFont="1" applyBorder="1" applyAlignment="1">
      <alignment horizontal="right" wrapText="1"/>
    </xf>
    <xf numFmtId="189" fontId="18" fillId="0" borderId="25" xfId="0" applyNumberFormat="1" applyFont="1" applyBorder="1" applyAlignment="1">
      <alignment horizontal="right" wrapText="1"/>
    </xf>
    <xf numFmtId="189" fontId="1" fillId="0" borderId="1" xfId="0" applyNumberFormat="1" applyFont="1" applyBorder="1" applyAlignment="1">
      <alignment horizontal="right" wrapText="1"/>
    </xf>
    <xf numFmtId="0" fontId="1" fillId="0" borderId="7" xfId="0" applyFont="1" applyBorder="1" applyAlignment="1">
      <alignment horizontal="distributed" vertical="center" wrapText="1"/>
    </xf>
    <xf numFmtId="0" fontId="1" fillId="0" borderId="8" xfId="0" applyFont="1" applyBorder="1" applyAlignment="1">
      <alignment horizontal="distributed" vertical="center" wrapText="1"/>
    </xf>
    <xf numFmtId="0" fontId="4" fillId="0" borderId="7" xfId="0" applyFont="1" applyBorder="1" applyAlignment="1">
      <alignment horizontal="distributed" vertical="center" wrapText="1"/>
    </xf>
    <xf numFmtId="189" fontId="19" fillId="0" borderId="1" xfId="0" applyNumberFormat="1" applyFont="1" applyBorder="1" applyAlignment="1">
      <alignment horizontal="center" wrapText="1"/>
    </xf>
    <xf numFmtId="0" fontId="1" fillId="0" borderId="27" xfId="0" applyFont="1" applyBorder="1" applyAlignment="1">
      <alignment horizontal="center" wrapText="1"/>
    </xf>
    <xf numFmtId="0" fontId="1" fillId="0" borderId="25" xfId="0" applyFont="1" applyBorder="1" applyAlignment="1">
      <alignment horizontal="center" wrapText="1"/>
    </xf>
    <xf numFmtId="0" fontId="1" fillId="0" borderId="25" xfId="0" applyFont="1" applyBorder="1" applyAlignment="1">
      <alignment horizontal="center"/>
    </xf>
    <xf numFmtId="0" fontId="1" fillId="0" borderId="22" xfId="0" applyFont="1" applyBorder="1" applyAlignment="1">
      <alignment horizontal="left" vertical="center"/>
    </xf>
    <xf numFmtId="0" fontId="1" fillId="0" borderId="22" xfId="0" applyFont="1" applyBorder="1" applyAlignment="1">
      <alignment horizontal="left" wrapText="1"/>
    </xf>
    <xf numFmtId="0" fontId="1" fillId="0" borderId="22" xfId="0" applyFont="1" applyBorder="1" applyAlignment="1">
      <alignment horizontal="center"/>
    </xf>
    <xf numFmtId="0" fontId="1" fillId="0" borderId="22" xfId="0" applyFont="1" applyBorder="1" applyAlignment="1">
      <alignment horizontal="right" wrapText="1"/>
    </xf>
    <xf numFmtId="0" fontId="1" fillId="0" borderId="22" xfId="0" applyFont="1" applyBorder="1" applyAlignment="1">
      <alignment horizontal="center" vertical="center"/>
    </xf>
    <xf numFmtId="0" fontId="3" fillId="0" borderId="1" xfId="0" applyFont="1" applyBorder="1" applyAlignment="1">
      <alignment horizontal="center" wrapText="1"/>
    </xf>
    <xf numFmtId="0" fontId="6" fillId="0" borderId="7" xfId="0" applyFont="1" applyBorder="1" applyAlignment="1">
      <alignment horizontal="distributed" vertical="center"/>
    </xf>
    <xf numFmtId="0" fontId="13" fillId="0" borderId="1" xfId="0" applyFont="1" applyBorder="1" applyAlignment="1">
      <alignment vertical="top" wrapText="1"/>
    </xf>
    <xf numFmtId="0" fontId="13" fillId="0" borderId="1" xfId="15" applyFont="1" applyFill="1" applyBorder="1" applyAlignment="1">
      <alignment vertical="top" wrapText="1"/>
      <protection/>
    </xf>
    <xf numFmtId="0" fontId="13" fillId="0" borderId="0" xfId="0" applyFont="1" applyBorder="1" applyAlignment="1">
      <alignment horizontal="center" vertical="top" wrapText="1"/>
    </xf>
    <xf numFmtId="0" fontId="13" fillId="2" borderId="1" xfId="15" applyFont="1" applyFill="1" applyBorder="1" applyAlignment="1">
      <alignment vertical="top" wrapText="1"/>
      <protection/>
    </xf>
    <xf numFmtId="0" fontId="13" fillId="0" borderId="7" xfId="15" applyFont="1" applyFill="1" applyBorder="1" applyAlignment="1">
      <alignment vertical="top" wrapText="1"/>
      <protection/>
    </xf>
    <xf numFmtId="189" fontId="13" fillId="0" borderId="7" xfId="20" applyNumberFormat="1" applyFont="1" applyFill="1" applyBorder="1" applyAlignment="1">
      <alignment horizontal="right" wrapText="1"/>
    </xf>
    <xf numFmtId="0" fontId="1" fillId="0" borderId="7" xfId="0" applyFont="1" applyBorder="1" applyAlignment="1">
      <alignment/>
    </xf>
    <xf numFmtId="0" fontId="1" fillId="0" borderId="8" xfId="0" applyFont="1" applyBorder="1" applyAlignment="1">
      <alignment/>
    </xf>
    <xf numFmtId="0" fontId="1" fillId="0" borderId="18" xfId="0" applyFont="1" applyBorder="1" applyAlignment="1">
      <alignment/>
    </xf>
    <xf numFmtId="0" fontId="1" fillId="0" borderId="2" xfId="0" applyFont="1" applyBorder="1" applyAlignment="1">
      <alignment/>
    </xf>
    <xf numFmtId="189" fontId="1" fillId="0" borderId="0" xfId="0" applyNumberFormat="1" applyFont="1" applyBorder="1" applyAlignment="1">
      <alignment/>
    </xf>
    <xf numFmtId="189" fontId="4" fillId="0" borderId="7" xfId="0" applyNumberFormat="1" applyFont="1" applyBorder="1" applyAlignment="1">
      <alignment horizontal="center" vertical="center"/>
    </xf>
    <xf numFmtId="189" fontId="13" fillId="0" borderId="0" xfId="0" applyNumberFormat="1" applyFont="1" applyBorder="1" applyAlignment="1">
      <alignment horizontal="right" vertical="top" wrapText="1"/>
    </xf>
    <xf numFmtId="189" fontId="13" fillId="0" borderId="1" xfId="0" applyNumberFormat="1" applyFont="1" applyBorder="1" applyAlignment="1">
      <alignment horizontal="right" wrapText="1"/>
    </xf>
    <xf numFmtId="0" fontId="13" fillId="0" borderId="1" xfId="0" applyFont="1" applyBorder="1" applyAlignment="1">
      <alignment horizontal="center" wrapText="1"/>
    </xf>
    <xf numFmtId="189" fontId="13" fillId="0" borderId="1" xfId="20" applyNumberFormat="1" applyFont="1" applyFill="1" applyBorder="1" applyAlignment="1">
      <alignment horizontal="right" wrapText="1"/>
    </xf>
    <xf numFmtId="189" fontId="1" fillId="0" borderId="1" xfId="0" applyNumberFormat="1" applyFont="1" applyBorder="1" applyAlignment="1">
      <alignment horizontal="right"/>
    </xf>
    <xf numFmtId="0" fontId="1" fillId="0" borderId="7" xfId="0" applyFont="1" applyBorder="1" applyAlignment="1">
      <alignment horizontal="center"/>
    </xf>
    <xf numFmtId="0" fontId="13" fillId="0" borderId="0" xfId="0" applyFont="1" applyBorder="1" applyAlignment="1">
      <alignment vertical="top" wrapText="1"/>
    </xf>
    <xf numFmtId="0" fontId="13" fillId="0" borderId="22" xfId="0" applyFont="1" applyBorder="1" applyAlignment="1">
      <alignment vertical="top" wrapText="1"/>
    </xf>
    <xf numFmtId="189" fontId="27" fillId="0" borderId="0" xfId="0" applyNumberFormat="1" applyFont="1" applyBorder="1" applyAlignment="1">
      <alignment/>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28" fillId="0" borderId="0" xfId="0" applyFont="1" applyBorder="1" applyAlignment="1">
      <alignment/>
    </xf>
    <xf numFmtId="0" fontId="4" fillId="0" borderId="36" xfId="0" applyFont="1" applyBorder="1" applyAlignment="1">
      <alignment horizontal="center" vertical="center"/>
    </xf>
    <xf numFmtId="0" fontId="1" fillId="0" borderId="37" xfId="0" applyFont="1" applyBorder="1" applyAlignment="1">
      <alignment/>
    </xf>
    <xf numFmtId="0" fontId="1" fillId="0" borderId="36" xfId="0" applyFont="1" applyBorder="1" applyAlignment="1">
      <alignment/>
    </xf>
    <xf numFmtId="0" fontId="4" fillId="0" borderId="7" xfId="0" applyFont="1" applyBorder="1" applyAlignment="1">
      <alignment wrapText="1"/>
    </xf>
    <xf numFmtId="0" fontId="4" fillId="0" borderId="32" xfId="0" applyFont="1" applyBorder="1" applyAlignment="1">
      <alignment horizontal="center" vertical="center"/>
    </xf>
    <xf numFmtId="0" fontId="1" fillId="0" borderId="38" xfId="0" applyFont="1" applyBorder="1" applyAlignment="1">
      <alignment/>
    </xf>
    <xf numFmtId="189" fontId="4" fillId="0" borderId="8" xfId="0" applyNumberFormat="1" applyFont="1" applyBorder="1" applyAlignment="1">
      <alignment horizontal="center" vertical="center"/>
    </xf>
    <xf numFmtId="189" fontId="13" fillId="0" borderId="10" xfId="0" applyNumberFormat="1" applyFont="1" applyBorder="1" applyAlignment="1">
      <alignment horizontal="right" wrapText="1"/>
    </xf>
    <xf numFmtId="0" fontId="1" fillId="0" borderId="32" xfId="0" applyFont="1" applyBorder="1" applyAlignment="1">
      <alignment/>
    </xf>
    <xf numFmtId="189" fontId="13" fillId="0" borderId="8" xfId="20" applyNumberFormat="1" applyFont="1" applyFill="1" applyBorder="1" applyAlignment="1">
      <alignment horizontal="right" wrapText="1"/>
    </xf>
    <xf numFmtId="189" fontId="13" fillId="0" borderId="10" xfId="20" applyNumberFormat="1" applyFont="1" applyFill="1" applyBorder="1" applyAlignment="1">
      <alignment horizontal="right" wrapText="1"/>
    </xf>
    <xf numFmtId="189" fontId="1" fillId="0" borderId="10" xfId="0" applyNumberFormat="1" applyFont="1" applyBorder="1" applyAlignment="1">
      <alignment horizontal="right"/>
    </xf>
    <xf numFmtId="0" fontId="3" fillId="0" borderId="27" xfId="0" applyFont="1" applyBorder="1" applyAlignment="1">
      <alignment horizontal="center" vertical="center"/>
    </xf>
    <xf numFmtId="0" fontId="13" fillId="2" borderId="27" xfId="15" applyFont="1" applyFill="1" applyBorder="1" applyAlignment="1">
      <alignment vertical="top" wrapText="1"/>
      <protection/>
    </xf>
    <xf numFmtId="0" fontId="1" fillId="0" borderId="26" xfId="0" applyFont="1" applyBorder="1" applyAlignment="1">
      <alignment horizontal="center"/>
    </xf>
    <xf numFmtId="0" fontId="1" fillId="0" borderId="14" xfId="0" applyFont="1" applyBorder="1" applyAlignment="1">
      <alignment/>
    </xf>
    <xf numFmtId="0" fontId="1" fillId="0" borderId="13" xfId="0" applyFont="1" applyBorder="1" applyAlignment="1">
      <alignment/>
    </xf>
    <xf numFmtId="0" fontId="26" fillId="0" borderId="3" xfId="0" applyFont="1" applyBorder="1" applyAlignment="1">
      <alignment/>
    </xf>
    <xf numFmtId="189" fontId="26" fillId="0" borderId="3" xfId="0" applyNumberFormat="1" applyFont="1" applyBorder="1" applyAlignment="1">
      <alignment/>
    </xf>
    <xf numFmtId="189" fontId="27" fillId="0" borderId="11" xfId="0" applyNumberFormat="1" applyFont="1" applyBorder="1" applyAlignment="1">
      <alignment/>
    </xf>
    <xf numFmtId="0" fontId="1" fillId="0" borderId="39" xfId="0" applyFont="1" applyBorder="1" applyAlignment="1">
      <alignment/>
    </xf>
    <xf numFmtId="0" fontId="1" fillId="0" borderId="40" xfId="0" applyFont="1" applyBorder="1" applyAlignment="1">
      <alignment/>
    </xf>
    <xf numFmtId="0" fontId="4" fillId="0" borderId="40" xfId="0" applyFont="1" applyBorder="1" applyAlignment="1">
      <alignment wrapText="1"/>
    </xf>
    <xf numFmtId="0" fontId="1" fillId="0" borderId="41" xfId="0" applyFont="1" applyBorder="1" applyAlignment="1">
      <alignment/>
    </xf>
    <xf numFmtId="0" fontId="13" fillId="0" borderId="27" xfId="0" applyFont="1" applyBorder="1" applyAlignment="1">
      <alignment vertical="top" wrapText="1"/>
    </xf>
    <xf numFmtId="0" fontId="13" fillId="0" borderId="27" xfId="0" applyFont="1" applyBorder="1" applyAlignment="1">
      <alignment horizontal="center" wrapText="1"/>
    </xf>
    <xf numFmtId="189" fontId="13" fillId="0" borderId="27" xfId="0" applyNumberFormat="1" applyFont="1" applyBorder="1" applyAlignment="1">
      <alignment horizontal="right" wrapText="1"/>
    </xf>
    <xf numFmtId="189" fontId="13" fillId="0" borderId="29" xfId="0" applyNumberFormat="1" applyFont="1" applyBorder="1" applyAlignment="1">
      <alignment horizontal="right" wrapText="1"/>
    </xf>
    <xf numFmtId="189" fontId="27" fillId="0" borderId="41" xfId="0" applyNumberFormat="1" applyFont="1" applyBorder="1" applyAlignment="1">
      <alignment horizontal="right" vertical="top" wrapText="1"/>
    </xf>
    <xf numFmtId="0" fontId="28" fillId="0" borderId="40" xfId="0" applyFont="1" applyBorder="1" applyAlignment="1">
      <alignment/>
    </xf>
    <xf numFmtId="0" fontId="6" fillId="0" borderId="40" xfId="0" applyFont="1" applyBorder="1" applyAlignment="1">
      <alignment vertical="top" wrapText="1"/>
    </xf>
    <xf numFmtId="0" fontId="26" fillId="0" borderId="40" xfId="0" applyFont="1" applyBorder="1" applyAlignment="1">
      <alignment/>
    </xf>
    <xf numFmtId="0" fontId="6" fillId="0" borderId="40" xfId="0" applyFont="1" applyBorder="1" applyAlignment="1">
      <alignment horizontal="center" vertical="top" wrapText="1"/>
    </xf>
    <xf numFmtId="189" fontId="6" fillId="0" borderId="40" xfId="0" applyNumberFormat="1" applyFont="1" applyBorder="1" applyAlignment="1">
      <alignment horizontal="right" vertical="top" wrapText="1"/>
    </xf>
    <xf numFmtId="0" fontId="11" fillId="0" borderId="0" xfId="0" applyFont="1" applyBorder="1" applyAlignment="1">
      <alignment/>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25" xfId="0" applyFont="1" applyBorder="1" applyAlignment="1">
      <alignment horizontal="left" vertical="center" wrapText="1"/>
    </xf>
    <xf numFmtId="0" fontId="18" fillId="0" borderId="1" xfId="0" applyFont="1" applyBorder="1" applyAlignment="1">
      <alignment horizontal="left" vertical="center" wrapText="1"/>
    </xf>
    <xf numFmtId="0" fontId="1" fillId="0" borderId="0" xfId="0" applyFont="1" applyBorder="1" applyAlignment="1">
      <alignment horizontal="left"/>
    </xf>
    <xf numFmtId="0" fontId="1" fillId="0" borderId="0" xfId="0" applyFont="1" applyBorder="1" applyAlignment="1">
      <alignment horizontal="right"/>
    </xf>
    <xf numFmtId="0" fontId="1" fillId="0" borderId="7" xfId="0" applyFont="1" applyBorder="1" applyAlignment="1">
      <alignment horizontal="distributed" vertical="center"/>
    </xf>
    <xf numFmtId="0" fontId="1" fillId="0" borderId="8" xfId="0" applyFont="1" applyBorder="1" applyAlignment="1">
      <alignment horizontal="distributed" vertical="center"/>
    </xf>
    <xf numFmtId="0" fontId="1" fillId="0" borderId="1" xfId="0" applyFont="1" applyBorder="1" applyAlignment="1">
      <alignment horizontal="center" vertical="center"/>
    </xf>
    <xf numFmtId="0" fontId="1" fillId="0" borderId="42" xfId="0" applyFont="1" applyBorder="1" applyAlignment="1">
      <alignment horizontal="center" vertical="center" wrapText="1"/>
    </xf>
    <xf numFmtId="0" fontId="1" fillId="0" borderId="43" xfId="0" applyFont="1" applyBorder="1" applyAlignment="1">
      <alignment horizontal="left" wrapText="1"/>
    </xf>
    <xf numFmtId="0" fontId="1" fillId="0" borderId="43" xfId="0" applyFont="1" applyBorder="1" applyAlignment="1">
      <alignment horizontal="left" vertical="center" wrapText="1"/>
    </xf>
    <xf numFmtId="0" fontId="1" fillId="0" borderId="43" xfId="0" applyFont="1" applyBorder="1" applyAlignment="1">
      <alignment horizontal="center" wrapText="1"/>
    </xf>
    <xf numFmtId="0" fontId="1" fillId="0" borderId="3" xfId="0" applyFont="1" applyBorder="1" applyAlignment="1">
      <alignment horizontal="right"/>
    </xf>
    <xf numFmtId="3" fontId="21" fillId="0" borderId="43" xfId="0" applyNumberFormat="1" applyFont="1" applyBorder="1" applyAlignment="1">
      <alignment horizontal="right" wrapText="1"/>
    </xf>
    <xf numFmtId="0" fontId="1" fillId="0" borderId="43" xfId="0" applyFont="1" applyBorder="1" applyAlignment="1">
      <alignment horizontal="center" vertical="center" wrapText="1"/>
    </xf>
    <xf numFmtId="0" fontId="1" fillId="0" borderId="44" xfId="0" applyFont="1" applyBorder="1" applyAlignment="1">
      <alignment horizontal="left" vertical="center" wrapText="1"/>
    </xf>
    <xf numFmtId="0" fontId="21" fillId="0" borderId="0" xfId="0" applyFont="1" applyBorder="1" applyAlignment="1">
      <alignment horizontal="left" wrapText="1"/>
    </xf>
    <xf numFmtId="0" fontId="3" fillId="0" borderId="0" xfId="0" applyFont="1" applyBorder="1" applyAlignment="1">
      <alignment/>
    </xf>
    <xf numFmtId="189" fontId="29" fillId="0" borderId="1" xfId="0" applyNumberFormat="1" applyFont="1" applyBorder="1" applyAlignment="1">
      <alignment horizontal="right"/>
    </xf>
    <xf numFmtId="189" fontId="18" fillId="0" borderId="10" xfId="0" applyNumberFormat="1" applyFont="1" applyBorder="1" applyAlignment="1">
      <alignment horizontal="right"/>
    </xf>
    <xf numFmtId="0" fontId="4" fillId="0" borderId="1" xfId="0" applyFont="1" applyBorder="1" applyAlignment="1">
      <alignment horizontal="left" wrapText="1"/>
    </xf>
    <xf numFmtId="189" fontId="30" fillId="0" borderId="1" xfId="0" applyNumberFormat="1" applyFont="1" applyBorder="1" applyAlignment="1">
      <alignment horizontal="right"/>
    </xf>
    <xf numFmtId="0" fontId="1" fillId="0" borderId="3" xfId="0" applyFont="1" applyBorder="1" applyAlignment="1">
      <alignment horizontal="center" vertical="center"/>
    </xf>
    <xf numFmtId="0" fontId="1" fillId="0" borderId="3" xfId="0" applyFont="1" applyBorder="1" applyAlignment="1">
      <alignment/>
    </xf>
    <xf numFmtId="189" fontId="29" fillId="0" borderId="3" xfId="0" applyNumberFormat="1" applyFont="1" applyBorder="1" applyAlignment="1">
      <alignment horizontal="right"/>
    </xf>
    <xf numFmtId="189" fontId="18" fillId="0" borderId="11" xfId="0" applyNumberFormat="1" applyFont="1" applyBorder="1" applyAlignment="1">
      <alignment horizontal="right"/>
    </xf>
    <xf numFmtId="0" fontId="4" fillId="0" borderId="3" xfId="0" applyFont="1" applyBorder="1" applyAlignment="1">
      <alignment horizontal="left" wrapText="1"/>
    </xf>
    <xf numFmtId="0" fontId="4" fillId="0" borderId="3" xfId="0" applyFont="1" applyBorder="1" applyAlignment="1">
      <alignment wrapText="1"/>
    </xf>
    <xf numFmtId="0" fontId="1" fillId="0" borderId="15" xfId="0" applyFont="1" applyBorder="1" applyAlignment="1">
      <alignment/>
    </xf>
    <xf numFmtId="0" fontId="1" fillId="0" borderId="45" xfId="0" applyFont="1" applyBorder="1" applyAlignment="1">
      <alignment/>
    </xf>
    <xf numFmtId="0" fontId="1" fillId="0" borderId="45" xfId="0" applyFont="1" applyBorder="1" applyAlignment="1">
      <alignment horizontal="right"/>
    </xf>
    <xf numFmtId="0" fontId="1" fillId="0" borderId="46" xfId="0" applyFont="1" applyBorder="1" applyAlignment="1">
      <alignment/>
    </xf>
    <xf numFmtId="0" fontId="4" fillId="0" borderId="45" xfId="0" applyFont="1" applyBorder="1" applyAlignment="1">
      <alignment wrapText="1"/>
    </xf>
    <xf numFmtId="0" fontId="1" fillId="0" borderId="47" xfId="0" applyFont="1" applyBorder="1" applyAlignment="1">
      <alignment/>
    </xf>
    <xf numFmtId="0" fontId="1" fillId="0" borderId="4" xfId="0" applyFont="1" applyBorder="1" applyAlignment="1">
      <alignment/>
    </xf>
    <xf numFmtId="0" fontId="21" fillId="0" borderId="4" xfId="0" applyFont="1" applyBorder="1" applyAlignment="1">
      <alignment/>
    </xf>
    <xf numFmtId="0" fontId="1" fillId="0" borderId="4" xfId="0" applyFont="1" applyBorder="1" applyAlignment="1">
      <alignment horizontal="right" wrapText="1"/>
    </xf>
    <xf numFmtId="3" fontId="21" fillId="0" borderId="4" xfId="0" applyNumberFormat="1" applyFont="1" applyBorder="1" applyAlignment="1">
      <alignment horizontal="right" wrapText="1"/>
    </xf>
    <xf numFmtId="0" fontId="4" fillId="0" borderId="4" xfId="0" applyFont="1" applyBorder="1" applyAlignment="1">
      <alignment wrapText="1"/>
    </xf>
    <xf numFmtId="0" fontId="21" fillId="0" borderId="0" xfId="0" applyFont="1" applyFill="1" applyBorder="1" applyAlignment="1">
      <alignment horizontal="left" vertical="center"/>
    </xf>
    <xf numFmtId="0" fontId="21" fillId="0" borderId="3" xfId="0" applyFont="1" applyBorder="1" applyAlignment="1">
      <alignment/>
    </xf>
    <xf numFmtId="0" fontId="1" fillId="0" borderId="3" xfId="0" applyFont="1" applyBorder="1" applyAlignment="1">
      <alignment horizontal="center"/>
    </xf>
    <xf numFmtId="0" fontId="1" fillId="0" borderId="27" xfId="0" applyFont="1" applyBorder="1" applyAlignment="1">
      <alignment horizontal="left" vertical="center"/>
    </xf>
    <xf numFmtId="0" fontId="1" fillId="0" borderId="25" xfId="0" applyFont="1" applyBorder="1" applyAlignment="1">
      <alignment horizontal="left" vertical="center"/>
    </xf>
    <xf numFmtId="0" fontId="1" fillId="0" borderId="1" xfId="0" applyFont="1" applyBorder="1" applyAlignment="1">
      <alignment horizontal="left" vertical="center"/>
    </xf>
    <xf numFmtId="0" fontId="1" fillId="0" borderId="33" xfId="0" applyFont="1" applyBorder="1" applyAlignment="1">
      <alignment horizontal="left" vertical="center"/>
    </xf>
    <xf numFmtId="0" fontId="11" fillId="0" borderId="0" xfId="0" applyNumberFormat="1" applyFont="1" applyBorder="1" applyAlignment="1">
      <alignment horizontal="left" vertical="center"/>
    </xf>
    <xf numFmtId="0" fontId="17" fillId="0" borderId="0" xfId="0" applyNumberFormat="1" applyFont="1" applyBorder="1" applyAlignment="1">
      <alignment horizontal="left" wrapText="1"/>
    </xf>
    <xf numFmtId="0" fontId="17" fillId="0" borderId="0" xfId="0" applyNumberFormat="1" applyFont="1" applyBorder="1" applyAlignment="1">
      <alignment horizontal="left" vertical="center"/>
    </xf>
    <xf numFmtId="0" fontId="1" fillId="0" borderId="0" xfId="0" applyNumberFormat="1" applyFont="1" applyBorder="1" applyAlignment="1">
      <alignment horizontal="left" wrapText="1"/>
    </xf>
    <xf numFmtId="0" fontId="1" fillId="0" borderId="0" xfId="0" applyNumberFormat="1" applyFont="1" applyBorder="1" applyAlignment="1">
      <alignment horizontal="center"/>
    </xf>
    <xf numFmtId="0" fontId="1" fillId="0" borderId="0" xfId="0" applyNumberFormat="1" applyFont="1" applyBorder="1" applyAlignment="1">
      <alignment horizontal="right" wrapText="1"/>
    </xf>
    <xf numFmtId="0" fontId="1" fillId="0" borderId="0" xfId="0" applyNumberFormat="1" applyFont="1" applyBorder="1" applyAlignment="1">
      <alignment horizontal="center" vertical="center"/>
    </xf>
    <xf numFmtId="0" fontId="4" fillId="0" borderId="38" xfId="0" applyFont="1" applyBorder="1" applyAlignment="1">
      <alignment horizontal="center" wrapText="1"/>
    </xf>
    <xf numFmtId="0" fontId="3" fillId="0" borderId="27" xfId="0" applyFont="1" applyBorder="1" applyAlignment="1">
      <alignment horizontal="left" wrapText="1"/>
    </xf>
    <xf numFmtId="0" fontId="1" fillId="0" borderId="48" xfId="0" applyFont="1" applyBorder="1" applyAlignment="1">
      <alignment horizontal="left" vertical="center" wrapText="1"/>
    </xf>
    <xf numFmtId="0" fontId="26" fillId="0" borderId="0" xfId="0" applyFont="1" applyBorder="1" applyAlignment="1">
      <alignment horizontal="left"/>
    </xf>
    <xf numFmtId="0" fontId="26" fillId="0" borderId="0" xfId="0" applyFont="1" applyBorder="1" applyAlignment="1">
      <alignment/>
    </xf>
    <xf numFmtId="189" fontId="18" fillId="0" borderId="1" xfId="0" applyNumberFormat="1" applyFont="1" applyBorder="1" applyAlignment="1">
      <alignment horizontal="right"/>
    </xf>
    <xf numFmtId="0" fontId="1" fillId="0" borderId="4" xfId="0" applyFont="1" applyBorder="1" applyAlignment="1">
      <alignment horizontal="left" vertical="center" wrapText="1"/>
    </xf>
    <xf numFmtId="189" fontId="20" fillId="0" borderId="7" xfId="0" applyNumberFormat="1" applyFont="1" applyBorder="1" applyAlignment="1">
      <alignment horizontal="center"/>
    </xf>
    <xf numFmtId="189" fontId="18" fillId="0" borderId="7" xfId="0" applyNumberFormat="1" applyFont="1" applyBorder="1" applyAlignment="1">
      <alignment horizontal="right"/>
    </xf>
    <xf numFmtId="189" fontId="18" fillId="0" borderId="8" xfId="0" applyNumberFormat="1" applyFont="1" applyBorder="1" applyAlignment="1">
      <alignment horizontal="right"/>
    </xf>
    <xf numFmtId="0" fontId="4" fillId="0" borderId="25" xfId="0" applyFont="1" applyBorder="1" applyAlignment="1">
      <alignment horizontal="left" wrapText="1"/>
    </xf>
    <xf numFmtId="0" fontId="1" fillId="0" borderId="48" xfId="0" applyFont="1" applyBorder="1" applyAlignment="1">
      <alignment horizontal="left" wrapText="1"/>
    </xf>
    <xf numFmtId="0" fontId="1" fillId="0" borderId="43" xfId="0" applyFont="1" applyBorder="1" applyAlignment="1">
      <alignment horizontal="right" wrapText="1"/>
    </xf>
    <xf numFmtId="190" fontId="21" fillId="0" borderId="49" xfId="0" applyNumberFormat="1" applyFont="1" applyBorder="1" applyAlignment="1">
      <alignment horizontal="right"/>
    </xf>
    <xf numFmtId="0" fontId="1" fillId="0" borderId="4" xfId="0" applyFont="1" applyBorder="1" applyAlignment="1">
      <alignment horizontal="center" wrapText="1"/>
    </xf>
    <xf numFmtId="0" fontId="1" fillId="0" borderId="6" xfId="0" applyFont="1" applyBorder="1" applyAlignment="1">
      <alignment horizontal="center" vertical="center" wrapText="1"/>
    </xf>
    <xf numFmtId="0" fontId="29" fillId="0" borderId="15" xfId="0" applyFont="1" applyBorder="1" applyAlignment="1">
      <alignment horizontal="left" vertical="center" wrapText="1"/>
    </xf>
    <xf numFmtId="0" fontId="1" fillId="0" borderId="7" xfId="0" applyFont="1" applyBorder="1" applyAlignment="1">
      <alignment horizont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24" xfId="0" applyFont="1" applyBorder="1" applyAlignment="1">
      <alignment horizontal="left" vertical="center" wrapText="1"/>
    </xf>
    <xf numFmtId="0" fontId="1" fillId="0" borderId="38" xfId="0" applyFont="1" applyBorder="1" applyAlignment="1">
      <alignment horizontal="left" vertical="center" wrapText="1"/>
    </xf>
    <xf numFmtId="0" fontId="3" fillId="0" borderId="7" xfId="0" applyFont="1" applyBorder="1" applyAlignment="1">
      <alignment horizontal="left" vertical="center" wrapText="1"/>
    </xf>
    <xf numFmtId="0" fontId="4" fillId="0" borderId="2" xfId="0" applyFont="1" applyBorder="1" applyAlignment="1">
      <alignment horizontal="center" wrapText="1"/>
    </xf>
    <xf numFmtId="0" fontId="4" fillId="0" borderId="0" xfId="0" applyFont="1" applyBorder="1" applyAlignment="1">
      <alignment horizontal="left" vertical="center" wrapText="1"/>
    </xf>
    <xf numFmtId="0" fontId="4" fillId="0" borderId="43"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6" xfId="0" applyFont="1" applyBorder="1" applyAlignment="1">
      <alignment horizontal="center" wrapText="1"/>
    </xf>
    <xf numFmtId="0" fontId="1" fillId="0" borderId="32" xfId="0" applyFont="1" applyBorder="1" applyAlignment="1">
      <alignment horizontal="distributed" vertical="center"/>
    </xf>
    <xf numFmtId="0" fontId="1" fillId="0" borderId="7" xfId="0" applyFont="1" applyBorder="1" applyAlignment="1">
      <alignment horizontal="center" vertical="center"/>
    </xf>
    <xf numFmtId="0" fontId="26" fillId="0" borderId="7" xfId="0" applyFont="1" applyBorder="1" applyAlignment="1">
      <alignment horizontal="distributed" vertical="center"/>
    </xf>
    <xf numFmtId="0" fontId="1" fillId="0" borderId="6" xfId="0" applyFont="1" applyBorder="1" applyAlignment="1">
      <alignment horizontal="center" vertical="center"/>
    </xf>
    <xf numFmtId="0" fontId="5" fillId="0" borderId="1" xfId="0" applyFont="1" applyBorder="1" applyAlignment="1">
      <alignment wrapText="1"/>
    </xf>
    <xf numFmtId="0" fontId="1" fillId="0" borderId="9" xfId="0" applyFont="1" applyBorder="1" applyAlignment="1">
      <alignment vertical="center"/>
    </xf>
    <xf numFmtId="0" fontId="1" fillId="0" borderId="12" xfId="0" applyFont="1" applyBorder="1" applyAlignment="1">
      <alignment vertical="center"/>
    </xf>
    <xf numFmtId="0" fontId="1" fillId="0" borderId="6" xfId="0" applyFont="1" applyFill="1" applyBorder="1" applyAlignment="1">
      <alignment vertical="center"/>
    </xf>
    <xf numFmtId="0" fontId="1" fillId="0" borderId="9" xfId="0" applyFont="1" applyFill="1" applyBorder="1" applyAlignment="1">
      <alignment vertical="center"/>
    </xf>
    <xf numFmtId="0" fontId="1" fillId="0" borderId="18" xfId="0" applyFont="1" applyBorder="1" applyAlignment="1">
      <alignment vertical="center"/>
    </xf>
    <xf numFmtId="0" fontId="1" fillId="0" borderId="34" xfId="0" applyFont="1" applyBorder="1" applyAlignment="1">
      <alignment vertical="center"/>
    </xf>
    <xf numFmtId="0" fontId="3" fillId="0" borderId="3" xfId="0" applyFont="1" applyBorder="1" applyAlignment="1">
      <alignment horizontal="left" vertical="center" wrapText="1"/>
    </xf>
    <xf numFmtId="0" fontId="1" fillId="0" borderId="2" xfId="0" applyFont="1" applyBorder="1" applyAlignment="1">
      <alignment vertical="center"/>
    </xf>
    <xf numFmtId="49" fontId="13" fillId="0" borderId="1" xfId="0" applyNumberFormat="1" applyFont="1" applyBorder="1" applyAlignment="1">
      <alignment horizontal="center" vertical="center" wrapText="1"/>
    </xf>
    <xf numFmtId="49" fontId="13" fillId="0" borderId="1" xfId="0" applyNumberFormat="1" applyFont="1" applyBorder="1" applyAlignment="1">
      <alignment vertical="center" wrapText="1"/>
    </xf>
    <xf numFmtId="49" fontId="13" fillId="0" borderId="27" xfId="0" applyNumberFormat="1" applyFont="1" applyBorder="1" applyAlignment="1">
      <alignment horizontal="center" vertical="center" wrapText="1"/>
    </xf>
    <xf numFmtId="49" fontId="6" fillId="0" borderId="40" xfId="0" applyNumberFormat="1" applyFont="1" applyBorder="1" applyAlignment="1">
      <alignment horizontal="center" vertical="center" wrapText="1"/>
    </xf>
    <xf numFmtId="49" fontId="13" fillId="0" borderId="0" xfId="0" applyNumberFormat="1" applyFont="1" applyBorder="1" applyAlignment="1">
      <alignment horizontal="center" vertical="center" wrapText="1"/>
    </xf>
    <xf numFmtId="0" fontId="13" fillId="0" borderId="7" xfId="15" applyFont="1" applyFill="1" applyBorder="1" applyAlignment="1">
      <alignment vertical="center" wrapText="1"/>
      <protection/>
    </xf>
    <xf numFmtId="0" fontId="13" fillId="0" borderId="1" xfId="15" applyFont="1" applyFill="1" applyBorder="1" applyAlignment="1">
      <alignment vertical="center" wrapText="1"/>
      <protection/>
    </xf>
    <xf numFmtId="0" fontId="1" fillId="0" borderId="1" xfId="0" applyFont="1" applyBorder="1" applyAlignment="1">
      <alignment vertical="center"/>
    </xf>
    <xf numFmtId="0" fontId="1" fillId="0" borderId="22" xfId="0" applyFont="1" applyBorder="1" applyAlignment="1">
      <alignment horizontal="left" vertical="center" wrapText="1"/>
    </xf>
    <xf numFmtId="0" fontId="1" fillId="0" borderId="22" xfId="0" applyFont="1" applyBorder="1" applyAlignment="1">
      <alignment horizontal="center" wrapText="1"/>
    </xf>
    <xf numFmtId="0" fontId="4" fillId="0" borderId="22" xfId="0" applyFont="1" applyBorder="1" applyAlignment="1">
      <alignment horizontal="left" vertical="center" wrapText="1"/>
    </xf>
    <xf numFmtId="0" fontId="1" fillId="0" borderId="22" xfId="0" applyFont="1" applyBorder="1" applyAlignment="1">
      <alignment horizontal="center" vertical="center" wrapText="1"/>
    </xf>
    <xf numFmtId="0" fontId="26" fillId="0" borderId="22" xfId="0" applyFont="1" applyBorder="1" applyAlignment="1">
      <alignment horizontal="left" vertical="center"/>
    </xf>
    <xf numFmtId="0" fontId="26" fillId="0" borderId="22" xfId="0" applyFont="1" applyBorder="1" applyAlignment="1">
      <alignment horizontal="left" vertical="center" wrapText="1"/>
    </xf>
    <xf numFmtId="0" fontId="1" fillId="0" borderId="4" xfId="0" applyFont="1" applyBorder="1" applyAlignment="1">
      <alignment horizontal="center" vertical="center" wrapText="1"/>
    </xf>
    <xf numFmtId="190" fontId="21" fillId="0" borderId="4" xfId="0" applyNumberFormat="1" applyFont="1" applyBorder="1" applyAlignment="1">
      <alignment horizontal="right"/>
    </xf>
    <xf numFmtId="0" fontId="1" fillId="0" borderId="4" xfId="0" applyFont="1" applyBorder="1" applyAlignment="1">
      <alignment horizontal="right"/>
    </xf>
    <xf numFmtId="0" fontId="1" fillId="0" borderId="1" xfId="0" applyFont="1" applyBorder="1" applyAlignment="1">
      <alignment vertical="top" wrapText="1" shrinkToFit="1"/>
    </xf>
    <xf numFmtId="0" fontId="1" fillId="0" borderId="1" xfId="0" applyFont="1" applyBorder="1" applyAlignment="1">
      <alignment horizontal="left" vertical="top" wrapText="1" shrinkToFit="1"/>
    </xf>
    <xf numFmtId="0" fontId="4" fillId="0" borderId="7" xfId="0" applyFont="1" applyBorder="1" applyAlignment="1">
      <alignment horizontal="left" vertical="center"/>
    </xf>
    <xf numFmtId="0" fontId="5" fillId="0" borderId="1" xfId="0" applyFont="1" applyBorder="1" applyAlignment="1">
      <alignment horizontal="left" wrapText="1"/>
    </xf>
    <xf numFmtId="0" fontId="13" fillId="0" borderId="1" xfId="15" applyFont="1" applyFill="1" applyBorder="1" applyAlignment="1">
      <alignment wrapText="1"/>
      <protection/>
    </xf>
    <xf numFmtId="0" fontId="0" fillId="0" borderId="4" xfId="0" applyBorder="1" applyAlignment="1">
      <alignment vertical="center"/>
    </xf>
    <xf numFmtId="0" fontId="0" fillId="0" borderId="11" xfId="0" applyFont="1" applyBorder="1" applyAlignment="1">
      <alignment horizontal="center" vertical="center"/>
    </xf>
    <xf numFmtId="0" fontId="10" fillId="0" borderId="50" xfId="0" applyFont="1" applyBorder="1" applyAlignment="1">
      <alignment horizontal="center"/>
    </xf>
    <xf numFmtId="177" fontId="0" fillId="0" borderId="10" xfId="0" applyNumberFormat="1" applyFont="1" applyBorder="1" applyAlignment="1">
      <alignment vertical="center"/>
    </xf>
    <xf numFmtId="189" fontId="13" fillId="0" borderId="1" xfId="0" applyNumberFormat="1" applyFont="1" applyBorder="1" applyAlignment="1">
      <alignment horizontal="right"/>
    </xf>
    <xf numFmtId="189" fontId="13" fillId="0" borderId="10" xfId="0" applyNumberFormat="1" applyFont="1" applyBorder="1" applyAlignment="1">
      <alignment horizontal="right"/>
    </xf>
    <xf numFmtId="189" fontId="13" fillId="0" borderId="27" xfId="0" applyNumberFormat="1" applyFont="1" applyBorder="1" applyAlignment="1">
      <alignment horizontal="right"/>
    </xf>
    <xf numFmtId="189" fontId="13" fillId="0" borderId="29" xfId="0" applyNumberFormat="1" applyFont="1" applyBorder="1" applyAlignment="1">
      <alignment horizontal="right"/>
    </xf>
    <xf numFmtId="0" fontId="13" fillId="0" borderId="0" xfId="0" applyFont="1" applyBorder="1" applyAlignment="1">
      <alignment horizontal="left" vertical="center" wrapText="1"/>
    </xf>
    <xf numFmtId="0" fontId="11" fillId="0" borderId="22" xfId="0" applyFont="1" applyBorder="1" applyAlignment="1">
      <alignment horizontal="left" vertical="center"/>
    </xf>
    <xf numFmtId="0" fontId="11" fillId="0" borderId="0" xfId="0" applyFont="1" applyBorder="1" applyAlignment="1">
      <alignment horizontal="left"/>
    </xf>
    <xf numFmtId="0" fontId="10" fillId="0" borderId="0" xfId="0" applyFont="1" applyBorder="1" applyAlignment="1">
      <alignment horizontal="left"/>
    </xf>
    <xf numFmtId="177" fontId="10" fillId="0" borderId="51" xfId="0" applyNumberFormat="1" applyFont="1" applyBorder="1" applyAlignment="1">
      <alignment horizontal="center"/>
    </xf>
    <xf numFmtId="177" fontId="10" fillId="0" borderId="47" xfId="0" applyNumberFormat="1" applyFont="1" applyBorder="1" applyAlignment="1">
      <alignment horizontal="center"/>
    </xf>
    <xf numFmtId="0" fontId="10" fillId="0" borderId="36" xfId="0" applyFont="1" applyBorder="1" applyAlignment="1">
      <alignment horizontal="center"/>
    </xf>
    <xf numFmtId="0" fontId="10" fillId="0" borderId="52" xfId="0" applyFont="1" applyBorder="1" applyAlignment="1">
      <alignment horizontal="center"/>
    </xf>
    <xf numFmtId="177" fontId="11" fillId="0" borderId="28" xfId="0" applyNumberFormat="1" applyFont="1" applyBorder="1" applyAlignment="1">
      <alignment horizontal="center"/>
    </xf>
    <xf numFmtId="177" fontId="0" fillId="0" borderId="28" xfId="0" applyNumberFormat="1" applyBorder="1" applyAlignment="1">
      <alignment horizontal="center"/>
    </xf>
    <xf numFmtId="177" fontId="0" fillId="0" borderId="53" xfId="0" applyNumberFormat="1" applyBorder="1" applyAlignment="1">
      <alignment horizontal="center"/>
    </xf>
    <xf numFmtId="0" fontId="0" fillId="0" borderId="32" xfId="0" applyBorder="1" applyAlignment="1">
      <alignment horizontal="center"/>
    </xf>
    <xf numFmtId="0" fontId="0" fillId="0" borderId="50" xfId="0" applyBorder="1" applyAlignment="1">
      <alignment horizontal="center"/>
    </xf>
    <xf numFmtId="0" fontId="10" fillId="0" borderId="32" xfId="0" applyFont="1" applyBorder="1" applyAlignment="1">
      <alignment horizontal="center"/>
    </xf>
    <xf numFmtId="177" fontId="10" fillId="0" borderId="45" xfId="0" applyNumberFormat="1" applyFont="1" applyBorder="1" applyAlignment="1">
      <alignment horizontal="center"/>
    </xf>
    <xf numFmtId="177" fontId="10" fillId="0" borderId="53" xfId="0" applyNumberFormat="1" applyFont="1" applyBorder="1" applyAlignment="1">
      <alignment horizontal="center"/>
    </xf>
    <xf numFmtId="0" fontId="0" fillId="0" borderId="46" xfId="0" applyFont="1" applyBorder="1" applyAlignment="1">
      <alignment horizontal="center"/>
    </xf>
    <xf numFmtId="0" fontId="0" fillId="0" borderId="53" xfId="0" applyFont="1" applyBorder="1" applyAlignment="1">
      <alignment horizontal="center"/>
    </xf>
    <xf numFmtId="0" fontId="10" fillId="0" borderId="22" xfId="0" applyFont="1" applyBorder="1" applyAlignment="1">
      <alignment horizontal="center" vertical="center"/>
    </xf>
    <xf numFmtId="0" fontId="12" fillId="0" borderId="22" xfId="0" applyFont="1" applyBorder="1" applyAlignment="1">
      <alignment horizontal="center" vertical="center"/>
    </xf>
    <xf numFmtId="0" fontId="0" fillId="0" borderId="22" xfId="0" applyBorder="1" applyAlignment="1">
      <alignment horizontal="left" vertical="center" wrapText="1"/>
    </xf>
    <xf numFmtId="0" fontId="10" fillId="0" borderId="0" xfId="0" applyFont="1" applyAlignment="1">
      <alignment horizontal="center" vertical="center" wrapText="1"/>
    </xf>
    <xf numFmtId="0" fontId="0" fillId="0" borderId="22" xfId="0" applyFont="1" applyBorder="1" applyAlignment="1">
      <alignment horizontal="left" vertical="center" wrapText="1"/>
    </xf>
    <xf numFmtId="0" fontId="0" fillId="0" borderId="0" xfId="0" applyFont="1" applyAlignment="1">
      <alignment horizontal="left"/>
    </xf>
  </cellXfs>
  <cellStyles count="9">
    <cellStyle name="Normal" xfId="0"/>
    <cellStyle name="一般_視聽資料編目明細表" xfId="15"/>
    <cellStyle name="Comma" xfId="16"/>
    <cellStyle name="Comma [0]" xfId="17"/>
    <cellStyle name="Percent" xfId="18"/>
    <cellStyle name="Currency" xfId="19"/>
    <cellStyle name="Currency [0]" xfId="20"/>
    <cellStyle name="Hyperlink"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2:J18"/>
  <sheetViews>
    <sheetView tabSelected="1" workbookViewId="0" topLeftCell="A1">
      <selection activeCell="E10" sqref="E10"/>
    </sheetView>
  </sheetViews>
  <sheetFormatPr defaultColWidth="9.00390625" defaultRowHeight="16.5"/>
  <cols>
    <col min="1" max="1" width="4.875" style="0" customWidth="1"/>
    <col min="2" max="2" width="19.25390625" style="0" customWidth="1"/>
    <col min="3" max="3" width="21.00390625" style="0" customWidth="1"/>
    <col min="4" max="4" width="21.50390625" style="0" customWidth="1"/>
    <col min="5" max="5" width="20.25390625" style="0" customWidth="1"/>
    <col min="6" max="6" width="3.125" style="0" customWidth="1"/>
    <col min="7" max="7" width="38.125" style="0" customWidth="1"/>
  </cols>
  <sheetData>
    <row r="2" spans="2:10" ht="24" customHeight="1" thickBot="1">
      <c r="B2" s="8" t="s">
        <v>723</v>
      </c>
      <c r="C2" s="3"/>
      <c r="D2" s="3"/>
      <c r="E2" s="3"/>
      <c r="F2" s="3"/>
      <c r="G2" s="3"/>
      <c r="H2" s="3"/>
      <c r="I2" s="3"/>
      <c r="J2" s="3"/>
    </row>
    <row r="3" spans="2:10" ht="37.5" customHeight="1" thickBot="1">
      <c r="B3" s="7" t="s">
        <v>738</v>
      </c>
      <c r="C3" s="414" t="s">
        <v>668</v>
      </c>
      <c r="D3" s="6"/>
      <c r="E3" s="159"/>
      <c r="F3" s="3"/>
      <c r="G3" s="158" t="s">
        <v>827</v>
      </c>
      <c r="H3" s="3"/>
      <c r="I3" s="3"/>
      <c r="J3" s="3"/>
    </row>
    <row r="4" spans="2:10" ht="23.25" customHeight="1">
      <c r="B4" s="10" t="s">
        <v>735</v>
      </c>
      <c r="C4" s="11" t="s">
        <v>828</v>
      </c>
      <c r="D4" s="11" t="s">
        <v>736</v>
      </c>
      <c r="E4" s="160" t="s">
        <v>737</v>
      </c>
      <c r="F4" s="135"/>
      <c r="G4" s="156" t="s">
        <v>820</v>
      </c>
      <c r="H4" s="3"/>
      <c r="I4" s="3"/>
      <c r="J4" s="3"/>
    </row>
    <row r="5" spans="2:10" ht="32.25" customHeight="1" thickBot="1">
      <c r="B5" s="23">
        <v>10000000</v>
      </c>
      <c r="C5" s="21">
        <v>0</v>
      </c>
      <c r="D5" s="21">
        <v>1694947</v>
      </c>
      <c r="E5" s="22">
        <v>11694947</v>
      </c>
      <c r="F5" s="136"/>
      <c r="G5" s="104" t="s">
        <v>821</v>
      </c>
      <c r="H5" s="3"/>
      <c r="I5" s="3"/>
      <c r="J5" s="3"/>
    </row>
    <row r="6" spans="2:10" ht="21" customHeight="1">
      <c r="B6" s="3"/>
      <c r="C6" s="3"/>
      <c r="D6" s="3"/>
      <c r="E6" s="3"/>
      <c r="F6" s="3"/>
      <c r="G6" s="422" t="s">
        <v>822</v>
      </c>
      <c r="H6" s="3"/>
      <c r="I6" s="3"/>
      <c r="J6" s="3"/>
    </row>
    <row r="7" spans="2:10" ht="24" customHeight="1" thickBot="1">
      <c r="B7" s="9" t="s">
        <v>724</v>
      </c>
      <c r="C7" s="3"/>
      <c r="D7" s="3"/>
      <c r="E7" s="3"/>
      <c r="F7" s="3"/>
      <c r="G7" s="422"/>
      <c r="H7" s="3"/>
      <c r="I7" s="3"/>
      <c r="J7" s="3"/>
    </row>
    <row r="8" spans="2:10" ht="21.75" customHeight="1">
      <c r="B8" s="12"/>
      <c r="C8" s="13" t="s">
        <v>729</v>
      </c>
      <c r="D8" s="13" t="s">
        <v>730</v>
      </c>
      <c r="E8" s="14" t="s">
        <v>696</v>
      </c>
      <c r="F8" s="3"/>
      <c r="G8" s="157" t="s">
        <v>823</v>
      </c>
      <c r="H8" s="3"/>
      <c r="I8" s="3"/>
      <c r="J8" s="3"/>
    </row>
    <row r="9" spans="2:10" ht="21" customHeight="1">
      <c r="B9" s="15" t="s">
        <v>725</v>
      </c>
      <c r="C9" s="16">
        <v>0</v>
      </c>
      <c r="D9" s="16">
        <v>1</v>
      </c>
      <c r="E9" s="17">
        <v>1</v>
      </c>
      <c r="F9" s="3"/>
      <c r="G9" s="104" t="s">
        <v>824</v>
      </c>
      <c r="H9" s="3"/>
      <c r="I9" s="3"/>
      <c r="J9" s="3"/>
    </row>
    <row r="10" spans="2:10" ht="20.25" customHeight="1">
      <c r="B10" s="15" t="s">
        <v>726</v>
      </c>
      <c r="C10" s="18">
        <v>0</v>
      </c>
      <c r="D10" s="18">
        <v>10000000</v>
      </c>
      <c r="E10" s="417">
        <v>10000000</v>
      </c>
      <c r="F10" s="3"/>
      <c r="G10" s="104" t="s">
        <v>825</v>
      </c>
      <c r="H10" s="3"/>
      <c r="I10" s="3"/>
      <c r="J10" s="3"/>
    </row>
    <row r="11" spans="2:10" ht="19.5" customHeight="1">
      <c r="B11" s="15" t="s">
        <v>829</v>
      </c>
      <c r="C11" s="18">
        <v>0</v>
      </c>
      <c r="D11" s="18">
        <v>0</v>
      </c>
      <c r="E11" s="19">
        <v>0</v>
      </c>
      <c r="F11" s="3"/>
      <c r="G11" s="422" t="s">
        <v>826</v>
      </c>
      <c r="H11" s="3"/>
      <c r="I11" s="3"/>
      <c r="J11" s="3"/>
    </row>
    <row r="12" spans="2:10" ht="19.5" customHeight="1">
      <c r="B12" s="15" t="s">
        <v>727</v>
      </c>
      <c r="C12" s="18">
        <v>0</v>
      </c>
      <c r="D12" s="18">
        <v>1694947</v>
      </c>
      <c r="E12" s="19">
        <v>1694947</v>
      </c>
      <c r="F12" s="3"/>
      <c r="G12" s="422"/>
      <c r="H12" s="3"/>
      <c r="I12" s="3"/>
      <c r="J12" s="3"/>
    </row>
    <row r="13" spans="2:5" ht="19.5" customHeight="1" thickBot="1">
      <c r="B13" s="20" t="s">
        <v>728</v>
      </c>
      <c r="C13" s="21">
        <v>0</v>
      </c>
      <c r="D13" s="21">
        <v>11694947</v>
      </c>
      <c r="E13" s="22">
        <v>11694947</v>
      </c>
    </row>
    <row r="16" ht="17.25" thickBot="1"/>
    <row r="17" spans="2:5" ht="23.25" customHeight="1">
      <c r="B17" s="24" t="s">
        <v>732</v>
      </c>
      <c r="C17" s="13" t="s">
        <v>731</v>
      </c>
      <c r="D17" s="13" t="s">
        <v>733</v>
      </c>
      <c r="E17" s="14" t="s">
        <v>734</v>
      </c>
    </row>
    <row r="18" spans="2:5" ht="75.75" customHeight="1" thickBot="1">
      <c r="B18" s="4"/>
      <c r="C18" s="5"/>
      <c r="D18" s="5"/>
      <c r="E18" s="415" t="s">
        <v>669</v>
      </c>
    </row>
    <row r="19" ht="69.75" customHeight="1"/>
  </sheetData>
  <mergeCells count="2">
    <mergeCell ref="G6:G7"/>
    <mergeCell ref="G11:G12"/>
  </mergeCells>
  <printOptions horizontalCentered="1"/>
  <pageMargins left="0.7480314960629921" right="0.7480314960629921" top="1.24" bottom="0.984251968503937" header="0.5118110236220472" footer="0.5118110236220472"/>
  <pageSetup fitToHeight="1" fitToWidth="1" horizontalDpi="600" verticalDpi="600" orientation="landscape" paperSize="9" r:id="rId1"/>
  <headerFooter alignWithMargins="0">
    <oddHeader>&amp;C&amp;"新細明體,粗體"&amp;20九十四年度獎補助私立技專校院整體發展經費執行清冊</oddHeader>
  </headerFooter>
</worksheet>
</file>

<file path=xl/worksheets/sheet2.xml><?xml version="1.0" encoding="utf-8"?>
<worksheet xmlns="http://schemas.openxmlformats.org/spreadsheetml/2006/main" xmlns:r="http://schemas.openxmlformats.org/officeDocument/2006/relationships">
  <dimension ref="A1:M112"/>
  <sheetViews>
    <sheetView workbookViewId="0" topLeftCell="A1">
      <selection activeCell="H55" sqref="H55"/>
    </sheetView>
  </sheetViews>
  <sheetFormatPr defaultColWidth="9.00390625" defaultRowHeight="16.5"/>
  <cols>
    <col min="1" max="1" width="6.75390625" style="155" customWidth="1"/>
    <col min="2" max="2" width="11.25390625" style="174" customWidth="1"/>
    <col min="3" max="3" width="12.375" style="185" customWidth="1"/>
    <col min="4" max="4" width="16.625" style="174" customWidth="1"/>
    <col min="5" max="5" width="6.375" style="166" customWidth="1"/>
    <col min="6" max="6" width="10.50390625" style="170" customWidth="1"/>
    <col min="7" max="7" width="11.625" style="170" customWidth="1"/>
    <col min="8" max="8" width="10.125" style="155" customWidth="1"/>
    <col min="9" max="10" width="7.75390625" style="155" customWidth="1"/>
    <col min="11" max="11" width="9.875" style="174" customWidth="1"/>
    <col min="12" max="12" width="9.625" style="155" customWidth="1"/>
    <col min="13" max="13" width="7.25390625" style="155" customWidth="1"/>
    <col min="14" max="16384" width="9.00390625" style="155" customWidth="1"/>
  </cols>
  <sheetData>
    <row r="1" spans="1:11" s="349" customFormat="1" ht="19.5">
      <c r="A1" s="343" t="s">
        <v>919</v>
      </c>
      <c r="B1" s="344"/>
      <c r="C1" s="345"/>
      <c r="D1" s="346"/>
      <c r="E1" s="347"/>
      <c r="F1" s="348"/>
      <c r="G1" s="348"/>
      <c r="K1" s="346"/>
    </row>
    <row r="2" ht="16.5">
      <c r="A2" s="185" t="s">
        <v>830</v>
      </c>
    </row>
    <row r="3" spans="1:13" ht="17.25" thickBot="1">
      <c r="A3" s="230" t="s">
        <v>885</v>
      </c>
      <c r="B3" s="231"/>
      <c r="C3" s="230"/>
      <c r="D3" s="231"/>
      <c r="E3" s="232"/>
      <c r="F3" s="233"/>
      <c r="G3" s="233"/>
      <c r="H3" s="234"/>
      <c r="I3" s="234"/>
      <c r="J3" s="234"/>
      <c r="K3" s="231"/>
      <c r="L3" s="234"/>
      <c r="M3" s="234"/>
    </row>
    <row r="4" spans="1:13" s="152" customFormat="1" ht="28.5">
      <c r="A4" s="382" t="s">
        <v>697</v>
      </c>
      <c r="B4" s="223" t="s">
        <v>1134</v>
      </c>
      <c r="C4" s="381" t="s">
        <v>1133</v>
      </c>
      <c r="D4" s="223" t="s">
        <v>1132</v>
      </c>
      <c r="E4" s="302" t="s">
        <v>1131</v>
      </c>
      <c r="F4" s="223" t="s">
        <v>702</v>
      </c>
      <c r="G4" s="224" t="s">
        <v>703</v>
      </c>
      <c r="H4" s="379" t="s">
        <v>1128</v>
      </c>
      <c r="I4" s="411" t="s">
        <v>704</v>
      </c>
      <c r="J4" s="411" t="s">
        <v>705</v>
      </c>
      <c r="K4" s="223" t="s">
        <v>1136</v>
      </c>
      <c r="L4" s="138" t="s">
        <v>722</v>
      </c>
      <c r="M4" s="140" t="s">
        <v>695</v>
      </c>
    </row>
    <row r="5" spans="1:13" ht="81" customHeight="1">
      <c r="A5" s="188">
        <v>1</v>
      </c>
      <c r="B5" s="163" t="s">
        <v>197</v>
      </c>
      <c r="C5" s="296" t="s">
        <v>198</v>
      </c>
      <c r="D5" s="167" t="s">
        <v>196</v>
      </c>
      <c r="E5" s="176">
        <v>3</v>
      </c>
      <c r="F5" s="219">
        <v>35000</v>
      </c>
      <c r="G5" s="212">
        <v>105000</v>
      </c>
      <c r="H5" s="350" t="s">
        <v>415</v>
      </c>
      <c r="I5" s="175" t="s">
        <v>834</v>
      </c>
      <c r="J5" s="180">
        <v>10</v>
      </c>
      <c r="K5" s="162" t="s">
        <v>835</v>
      </c>
      <c r="L5" s="163"/>
      <c r="M5" s="189"/>
    </row>
    <row r="6" spans="1:13" ht="66" customHeight="1">
      <c r="A6" s="188">
        <v>2</v>
      </c>
      <c r="B6" s="163" t="s">
        <v>836</v>
      </c>
      <c r="C6" s="296" t="s">
        <v>892</v>
      </c>
      <c r="D6" s="167" t="s">
        <v>199</v>
      </c>
      <c r="E6" s="176">
        <v>3</v>
      </c>
      <c r="F6" s="219">
        <v>3000</v>
      </c>
      <c r="G6" s="212">
        <v>9000</v>
      </c>
      <c r="H6" s="350" t="s">
        <v>1124</v>
      </c>
      <c r="I6" s="175" t="s">
        <v>833</v>
      </c>
      <c r="J6" s="180">
        <v>5</v>
      </c>
      <c r="K6" s="162" t="s">
        <v>879</v>
      </c>
      <c r="L6" s="163"/>
      <c r="M6" s="189"/>
    </row>
    <row r="7" spans="1:13" ht="49.5">
      <c r="A7" s="188">
        <v>3</v>
      </c>
      <c r="B7" s="163" t="s">
        <v>837</v>
      </c>
      <c r="C7" s="296" t="s">
        <v>893</v>
      </c>
      <c r="D7" s="162" t="s">
        <v>200</v>
      </c>
      <c r="E7" s="176">
        <v>5</v>
      </c>
      <c r="F7" s="219">
        <v>75600</v>
      </c>
      <c r="G7" s="212">
        <v>378000</v>
      </c>
      <c r="H7" s="350" t="s">
        <v>1124</v>
      </c>
      <c r="I7" s="175" t="s">
        <v>833</v>
      </c>
      <c r="J7" s="180">
        <v>5</v>
      </c>
      <c r="K7" s="162" t="s">
        <v>880</v>
      </c>
      <c r="L7" s="163"/>
      <c r="M7" s="189"/>
    </row>
    <row r="8" spans="1:13" ht="63" customHeight="1">
      <c r="A8" s="188">
        <v>4</v>
      </c>
      <c r="B8" s="163" t="s">
        <v>838</v>
      </c>
      <c r="C8" s="296">
        <v>5040404</v>
      </c>
      <c r="D8" s="162" t="s">
        <v>201</v>
      </c>
      <c r="E8" s="176">
        <v>1</v>
      </c>
      <c r="F8" s="219">
        <v>300000</v>
      </c>
      <c r="G8" s="213" t="s">
        <v>886</v>
      </c>
      <c r="H8" s="350" t="s">
        <v>1124</v>
      </c>
      <c r="I8" s="175" t="s">
        <v>833</v>
      </c>
      <c r="J8" s="180">
        <v>5</v>
      </c>
      <c r="K8" s="162" t="s">
        <v>880</v>
      </c>
      <c r="L8" s="163"/>
      <c r="M8" s="189"/>
    </row>
    <row r="9" spans="1:13" ht="47.25" customHeight="1">
      <c r="A9" s="188">
        <v>5</v>
      </c>
      <c r="B9" s="163" t="s">
        <v>840</v>
      </c>
      <c r="C9" s="296" t="s">
        <v>894</v>
      </c>
      <c r="D9" s="162" t="s">
        <v>841</v>
      </c>
      <c r="E9" s="176">
        <v>1</v>
      </c>
      <c r="F9" s="219">
        <v>36660</v>
      </c>
      <c r="G9" s="212">
        <v>36660</v>
      </c>
      <c r="H9" s="350" t="s">
        <v>1124</v>
      </c>
      <c r="I9" s="175" t="s">
        <v>833</v>
      </c>
      <c r="J9" s="180">
        <v>5</v>
      </c>
      <c r="K9" s="162" t="s">
        <v>880</v>
      </c>
      <c r="L9" s="163"/>
      <c r="M9" s="189"/>
    </row>
    <row r="10" spans="1:13" ht="66" customHeight="1">
      <c r="A10" s="188">
        <v>6</v>
      </c>
      <c r="B10" s="163" t="s">
        <v>842</v>
      </c>
      <c r="C10" s="296" t="s">
        <v>895</v>
      </c>
      <c r="D10" s="162" t="s">
        <v>202</v>
      </c>
      <c r="E10" s="176">
        <v>20</v>
      </c>
      <c r="F10" s="219">
        <v>28000</v>
      </c>
      <c r="G10" s="212">
        <v>560000</v>
      </c>
      <c r="H10" s="350" t="s">
        <v>1124</v>
      </c>
      <c r="I10" s="175" t="s">
        <v>833</v>
      </c>
      <c r="J10" s="180">
        <v>5</v>
      </c>
      <c r="K10" s="162" t="s">
        <v>880</v>
      </c>
      <c r="L10" s="163"/>
      <c r="M10" s="189"/>
    </row>
    <row r="11" spans="1:13" ht="82.5" customHeight="1">
      <c r="A11" s="188">
        <v>7</v>
      </c>
      <c r="B11" s="163" t="s">
        <v>843</v>
      </c>
      <c r="C11" s="296" t="s">
        <v>896</v>
      </c>
      <c r="D11" s="172" t="s">
        <v>844</v>
      </c>
      <c r="E11" s="176">
        <v>1</v>
      </c>
      <c r="F11" s="219">
        <v>20000</v>
      </c>
      <c r="G11" s="212">
        <v>20000</v>
      </c>
      <c r="H11" s="350" t="s">
        <v>1124</v>
      </c>
      <c r="I11" s="175" t="s">
        <v>833</v>
      </c>
      <c r="J11" s="180">
        <v>6</v>
      </c>
      <c r="K11" s="162" t="s">
        <v>880</v>
      </c>
      <c r="L11" s="163"/>
      <c r="M11" s="189"/>
    </row>
    <row r="12" spans="1:13" ht="82.5" customHeight="1">
      <c r="A12" s="188">
        <v>8</v>
      </c>
      <c r="B12" s="163" t="s">
        <v>845</v>
      </c>
      <c r="C12" s="296" t="s">
        <v>897</v>
      </c>
      <c r="D12" s="162" t="s">
        <v>416</v>
      </c>
      <c r="E12" s="176">
        <v>1</v>
      </c>
      <c r="F12" s="219">
        <v>40000</v>
      </c>
      <c r="G12" s="212">
        <v>40000</v>
      </c>
      <c r="H12" s="350" t="s">
        <v>1124</v>
      </c>
      <c r="I12" s="175" t="s">
        <v>833</v>
      </c>
      <c r="J12" s="180">
        <v>3</v>
      </c>
      <c r="K12" s="162" t="s">
        <v>846</v>
      </c>
      <c r="L12" s="163"/>
      <c r="M12" s="189"/>
    </row>
    <row r="13" spans="1:13" ht="66" customHeight="1">
      <c r="A13" s="188">
        <v>9</v>
      </c>
      <c r="B13" s="163" t="s">
        <v>847</v>
      </c>
      <c r="C13" s="296" t="s">
        <v>898</v>
      </c>
      <c r="D13" s="172" t="s">
        <v>417</v>
      </c>
      <c r="E13" s="176">
        <v>2</v>
      </c>
      <c r="F13" s="219">
        <v>45000</v>
      </c>
      <c r="G13" s="212">
        <v>90000</v>
      </c>
      <c r="H13" s="350" t="s">
        <v>1124</v>
      </c>
      <c r="I13" s="175" t="s">
        <v>833</v>
      </c>
      <c r="J13" s="180">
        <v>5</v>
      </c>
      <c r="K13" s="162" t="s">
        <v>881</v>
      </c>
      <c r="L13" s="163"/>
      <c r="M13" s="189"/>
    </row>
    <row r="14" spans="1:13" ht="67.5" customHeight="1">
      <c r="A14" s="188">
        <v>10</v>
      </c>
      <c r="B14" s="163" t="s">
        <v>848</v>
      </c>
      <c r="C14" s="296" t="s">
        <v>899</v>
      </c>
      <c r="D14" s="167" t="s">
        <v>203</v>
      </c>
      <c r="E14" s="176">
        <v>1</v>
      </c>
      <c r="F14" s="219">
        <v>160000</v>
      </c>
      <c r="G14" s="212">
        <v>160000</v>
      </c>
      <c r="H14" s="350" t="s">
        <v>1124</v>
      </c>
      <c r="I14" s="175" t="s">
        <v>833</v>
      </c>
      <c r="J14" s="180">
        <v>10</v>
      </c>
      <c r="K14" s="162" t="s">
        <v>849</v>
      </c>
      <c r="L14" s="163"/>
      <c r="M14" s="189"/>
    </row>
    <row r="15" spans="1:13" ht="99">
      <c r="A15" s="188">
        <v>11</v>
      </c>
      <c r="B15" s="163" t="s">
        <v>850</v>
      </c>
      <c r="C15" s="296" t="s">
        <v>900</v>
      </c>
      <c r="D15" s="162" t="s">
        <v>418</v>
      </c>
      <c r="E15" s="177">
        <v>1</v>
      </c>
      <c r="F15" s="219">
        <v>8000</v>
      </c>
      <c r="G15" s="212">
        <v>8000</v>
      </c>
      <c r="H15" s="350" t="s">
        <v>1124</v>
      </c>
      <c r="I15" s="175" t="s">
        <v>833</v>
      </c>
      <c r="J15" s="180">
        <v>2</v>
      </c>
      <c r="K15" s="162" t="s">
        <v>849</v>
      </c>
      <c r="L15" s="163"/>
      <c r="M15" s="189"/>
    </row>
    <row r="16" spans="1:13" ht="66" customHeight="1">
      <c r="A16" s="188">
        <v>12</v>
      </c>
      <c r="B16" s="163" t="s">
        <v>851</v>
      </c>
      <c r="C16" s="296" t="s">
        <v>419</v>
      </c>
      <c r="D16" s="162" t="s">
        <v>420</v>
      </c>
      <c r="E16" s="177">
        <v>1</v>
      </c>
      <c r="F16" s="219">
        <v>412000</v>
      </c>
      <c r="G16" s="212">
        <v>412000</v>
      </c>
      <c r="H16" s="350" t="s">
        <v>1124</v>
      </c>
      <c r="I16" s="175" t="s">
        <v>833</v>
      </c>
      <c r="J16" s="235">
        <v>4</v>
      </c>
      <c r="K16" s="162" t="s">
        <v>849</v>
      </c>
      <c r="L16" s="163"/>
      <c r="M16" s="189"/>
    </row>
    <row r="17" spans="1:13" ht="252" customHeight="1">
      <c r="A17" s="188">
        <v>13</v>
      </c>
      <c r="B17" s="163" t="s">
        <v>852</v>
      </c>
      <c r="C17" s="296" t="s">
        <v>901</v>
      </c>
      <c r="D17" s="162" t="s">
        <v>204</v>
      </c>
      <c r="E17" s="177">
        <v>1</v>
      </c>
      <c r="F17" s="219">
        <v>42000</v>
      </c>
      <c r="G17" s="212">
        <v>42000</v>
      </c>
      <c r="H17" s="350" t="s">
        <v>1124</v>
      </c>
      <c r="I17" s="175" t="s">
        <v>833</v>
      </c>
      <c r="J17" s="180">
        <v>5</v>
      </c>
      <c r="K17" s="162" t="s">
        <v>849</v>
      </c>
      <c r="L17" s="163"/>
      <c r="M17" s="189"/>
    </row>
    <row r="18" spans="1:13" ht="81" customHeight="1">
      <c r="A18" s="188">
        <v>14</v>
      </c>
      <c r="B18" s="163" t="s">
        <v>853</v>
      </c>
      <c r="C18" s="296" t="s">
        <v>902</v>
      </c>
      <c r="D18" s="162" t="s">
        <v>854</v>
      </c>
      <c r="E18" s="173">
        <v>1</v>
      </c>
      <c r="F18" s="219">
        <v>58000</v>
      </c>
      <c r="G18" s="212">
        <v>58000</v>
      </c>
      <c r="H18" s="350" t="s">
        <v>1124</v>
      </c>
      <c r="I18" s="175" t="s">
        <v>833</v>
      </c>
      <c r="J18" s="180">
        <v>5</v>
      </c>
      <c r="K18" s="162" t="s">
        <v>855</v>
      </c>
      <c r="L18" s="163"/>
      <c r="M18" s="189"/>
    </row>
    <row r="19" spans="1:13" ht="131.25" customHeight="1">
      <c r="A19" s="188">
        <v>15</v>
      </c>
      <c r="B19" s="163" t="s">
        <v>856</v>
      </c>
      <c r="C19" s="296" t="s">
        <v>904</v>
      </c>
      <c r="D19" s="162" t="s">
        <v>860</v>
      </c>
      <c r="E19" s="173">
        <v>1</v>
      </c>
      <c r="F19" s="219">
        <v>43000</v>
      </c>
      <c r="G19" s="212">
        <v>43000</v>
      </c>
      <c r="H19" s="350" t="s">
        <v>1124</v>
      </c>
      <c r="I19" s="175" t="s">
        <v>833</v>
      </c>
      <c r="J19" s="180">
        <v>5</v>
      </c>
      <c r="K19" s="162" t="s">
        <v>1079</v>
      </c>
      <c r="L19" s="163"/>
      <c r="M19" s="189"/>
    </row>
    <row r="20" spans="1:13" ht="67.5" customHeight="1">
      <c r="A20" s="199">
        <v>16</v>
      </c>
      <c r="B20" s="339" t="s">
        <v>857</v>
      </c>
      <c r="C20" s="297" t="s">
        <v>903</v>
      </c>
      <c r="D20" s="351" t="s">
        <v>429</v>
      </c>
      <c r="E20" s="200">
        <v>1</v>
      </c>
      <c r="F20" s="220">
        <v>43000</v>
      </c>
      <c r="G20" s="214">
        <v>43000</v>
      </c>
      <c r="H20" s="350" t="s">
        <v>1124</v>
      </c>
      <c r="I20" s="184" t="s">
        <v>833</v>
      </c>
      <c r="J20" s="227">
        <v>5</v>
      </c>
      <c r="K20" s="183" t="s">
        <v>882</v>
      </c>
      <c r="L20" s="201"/>
      <c r="M20" s="202"/>
    </row>
    <row r="21" spans="1:13" s="174" customFormat="1" ht="66.75">
      <c r="A21" s="188">
        <v>17</v>
      </c>
      <c r="B21" s="163" t="s">
        <v>430</v>
      </c>
      <c r="C21" s="296" t="s">
        <v>907</v>
      </c>
      <c r="D21" s="167" t="s">
        <v>431</v>
      </c>
      <c r="E21" s="226">
        <v>1</v>
      </c>
      <c r="F21" s="219">
        <v>8700</v>
      </c>
      <c r="G21" s="212">
        <v>8700</v>
      </c>
      <c r="H21" s="350" t="s">
        <v>1124</v>
      </c>
      <c r="I21" s="180" t="s">
        <v>833</v>
      </c>
      <c r="J21" s="180">
        <v>2</v>
      </c>
      <c r="K21" s="162" t="s">
        <v>858</v>
      </c>
      <c r="L21" s="162"/>
      <c r="M21" s="190"/>
    </row>
    <row r="22" spans="1:13" ht="33" customHeight="1">
      <c r="A22" s="203">
        <v>18</v>
      </c>
      <c r="B22" s="340" t="s">
        <v>859</v>
      </c>
      <c r="C22" s="298" t="s">
        <v>908</v>
      </c>
      <c r="D22" s="204" t="s">
        <v>421</v>
      </c>
      <c r="E22" s="205">
        <v>2</v>
      </c>
      <c r="F22" s="221">
        <v>35000</v>
      </c>
      <c r="G22" s="215">
        <v>70000</v>
      </c>
      <c r="H22" s="350" t="s">
        <v>1124</v>
      </c>
      <c r="I22" s="229" t="s">
        <v>833</v>
      </c>
      <c r="J22" s="228">
        <v>5</v>
      </c>
      <c r="K22" s="206" t="s">
        <v>882</v>
      </c>
      <c r="L22" s="207"/>
      <c r="M22" s="208"/>
    </row>
    <row r="23" spans="1:13" ht="66">
      <c r="A23" s="188">
        <v>19</v>
      </c>
      <c r="B23" s="163" t="s">
        <v>862</v>
      </c>
      <c r="C23" s="296" t="s">
        <v>909</v>
      </c>
      <c r="D23" s="178" t="s">
        <v>209</v>
      </c>
      <c r="E23" s="179">
        <v>5</v>
      </c>
      <c r="F23" s="222">
        <v>12000</v>
      </c>
      <c r="G23" s="216">
        <v>60000</v>
      </c>
      <c r="H23" s="350" t="s">
        <v>1124</v>
      </c>
      <c r="I23" s="175" t="s">
        <v>833</v>
      </c>
      <c r="J23" s="180">
        <v>8</v>
      </c>
      <c r="K23" s="178" t="s">
        <v>858</v>
      </c>
      <c r="L23" s="163"/>
      <c r="M23" s="189"/>
    </row>
    <row r="24" spans="1:13" ht="163.5">
      <c r="A24" s="188">
        <v>20</v>
      </c>
      <c r="B24" s="341" t="s">
        <v>861</v>
      </c>
      <c r="C24" s="296" t="s">
        <v>910</v>
      </c>
      <c r="D24" s="172" t="s">
        <v>422</v>
      </c>
      <c r="E24" s="179">
        <v>1</v>
      </c>
      <c r="F24" s="222">
        <v>36000</v>
      </c>
      <c r="G24" s="216">
        <v>36000</v>
      </c>
      <c r="H24" s="350" t="s">
        <v>1124</v>
      </c>
      <c r="I24" s="175" t="s">
        <v>833</v>
      </c>
      <c r="J24" s="180">
        <v>5</v>
      </c>
      <c r="K24" s="178" t="s">
        <v>858</v>
      </c>
      <c r="L24" s="163"/>
      <c r="M24" s="189"/>
    </row>
    <row r="25" spans="1:13" ht="84" customHeight="1">
      <c r="A25" s="188">
        <v>21</v>
      </c>
      <c r="B25" s="163" t="s">
        <v>912</v>
      </c>
      <c r="C25" s="296" t="s">
        <v>911</v>
      </c>
      <c r="D25" s="178" t="s">
        <v>432</v>
      </c>
      <c r="E25" s="180">
        <v>1</v>
      </c>
      <c r="F25" s="211">
        <v>52500</v>
      </c>
      <c r="G25" s="209">
        <v>52500</v>
      </c>
      <c r="H25" s="350" t="s">
        <v>1124</v>
      </c>
      <c r="I25" s="175" t="s">
        <v>831</v>
      </c>
      <c r="J25" s="180">
        <v>5</v>
      </c>
      <c r="K25" s="178" t="s">
        <v>916</v>
      </c>
      <c r="L25" s="163"/>
      <c r="M25" s="189"/>
    </row>
    <row r="26" spans="1:13" ht="49.5">
      <c r="A26" s="188">
        <v>22</v>
      </c>
      <c r="B26" s="163" t="s">
        <v>863</v>
      </c>
      <c r="C26" s="299">
        <v>5040410</v>
      </c>
      <c r="D26" s="162" t="s">
        <v>866</v>
      </c>
      <c r="E26" s="180">
        <v>1</v>
      </c>
      <c r="F26" s="211">
        <v>53660</v>
      </c>
      <c r="G26" s="210">
        <v>53660</v>
      </c>
      <c r="H26" s="350" t="s">
        <v>1124</v>
      </c>
      <c r="I26" s="175" t="s">
        <v>831</v>
      </c>
      <c r="J26" s="180">
        <v>5</v>
      </c>
      <c r="K26" s="178" t="s">
        <v>913</v>
      </c>
      <c r="L26" s="163"/>
      <c r="M26" s="189"/>
    </row>
    <row r="27" spans="1:13" ht="50.25">
      <c r="A27" s="188">
        <v>23</v>
      </c>
      <c r="B27" s="163" t="s">
        <v>864</v>
      </c>
      <c r="C27" s="296" t="s">
        <v>914</v>
      </c>
      <c r="D27" s="178" t="s">
        <v>423</v>
      </c>
      <c r="E27" s="181">
        <v>2</v>
      </c>
      <c r="F27" s="219">
        <v>7120</v>
      </c>
      <c r="G27" s="212">
        <v>14240</v>
      </c>
      <c r="H27" s="350" t="s">
        <v>1124</v>
      </c>
      <c r="I27" s="175" t="s">
        <v>831</v>
      </c>
      <c r="J27" s="180">
        <v>2</v>
      </c>
      <c r="K27" s="178" t="s">
        <v>913</v>
      </c>
      <c r="L27" s="163"/>
      <c r="M27" s="189"/>
    </row>
    <row r="28" spans="1:13" ht="83.25">
      <c r="A28" s="188">
        <v>24</v>
      </c>
      <c r="B28" s="163" t="s">
        <v>865</v>
      </c>
      <c r="C28" s="296" t="s">
        <v>915</v>
      </c>
      <c r="D28" s="178" t="s">
        <v>424</v>
      </c>
      <c r="E28" s="181">
        <v>15</v>
      </c>
      <c r="F28" s="219">
        <v>3500</v>
      </c>
      <c r="G28" s="212">
        <v>52500</v>
      </c>
      <c r="H28" s="350" t="s">
        <v>1124</v>
      </c>
      <c r="I28" s="175" t="s">
        <v>831</v>
      </c>
      <c r="J28" s="180">
        <v>8</v>
      </c>
      <c r="K28" s="178" t="s">
        <v>917</v>
      </c>
      <c r="L28" s="163"/>
      <c r="M28" s="189"/>
    </row>
    <row r="29" spans="1:13" ht="171.75">
      <c r="A29" s="188">
        <v>25</v>
      </c>
      <c r="B29" s="163" t="s">
        <v>867</v>
      </c>
      <c r="C29" s="296" t="s">
        <v>434</v>
      </c>
      <c r="D29" s="383" t="s">
        <v>1140</v>
      </c>
      <c r="E29" s="181">
        <v>5</v>
      </c>
      <c r="F29" s="219">
        <v>100048</v>
      </c>
      <c r="G29" s="212">
        <v>500240</v>
      </c>
      <c r="H29" s="350" t="s">
        <v>1124</v>
      </c>
      <c r="I29" s="175" t="s">
        <v>831</v>
      </c>
      <c r="J29" s="180">
        <v>5</v>
      </c>
      <c r="K29" s="162" t="s">
        <v>917</v>
      </c>
      <c r="L29" s="163"/>
      <c r="M29" s="189"/>
    </row>
    <row r="30" spans="1:13" ht="314.25">
      <c r="A30" s="188">
        <v>26</v>
      </c>
      <c r="B30" s="341" t="s">
        <v>868</v>
      </c>
      <c r="C30" s="296" t="s">
        <v>433</v>
      </c>
      <c r="D30" s="178" t="s">
        <v>435</v>
      </c>
      <c r="E30" s="181">
        <v>9</v>
      </c>
      <c r="F30" s="219">
        <v>36000</v>
      </c>
      <c r="G30" s="212">
        <v>324000</v>
      </c>
      <c r="H30" s="350" t="s">
        <v>1124</v>
      </c>
      <c r="I30" s="180" t="s">
        <v>832</v>
      </c>
      <c r="J30" s="180">
        <v>5</v>
      </c>
      <c r="K30" s="162" t="s">
        <v>890</v>
      </c>
      <c r="L30" s="163"/>
      <c r="M30" s="189"/>
    </row>
    <row r="31" spans="1:13" ht="83.25">
      <c r="A31" s="188">
        <v>27</v>
      </c>
      <c r="B31" s="185" t="s">
        <v>869</v>
      </c>
      <c r="C31" s="296" t="s">
        <v>887</v>
      </c>
      <c r="D31" s="178" t="s">
        <v>870</v>
      </c>
      <c r="E31" s="181">
        <v>8</v>
      </c>
      <c r="F31" s="219">
        <v>28000</v>
      </c>
      <c r="G31" s="212">
        <v>224000</v>
      </c>
      <c r="H31" s="350" t="s">
        <v>1124</v>
      </c>
      <c r="I31" s="180" t="s">
        <v>832</v>
      </c>
      <c r="J31" s="180">
        <v>5</v>
      </c>
      <c r="K31" s="162" t="s">
        <v>890</v>
      </c>
      <c r="L31" s="163"/>
      <c r="M31" s="189"/>
    </row>
    <row r="32" spans="1:13" ht="66.75">
      <c r="A32" s="188">
        <v>28</v>
      </c>
      <c r="B32" s="341" t="s">
        <v>871</v>
      </c>
      <c r="C32" s="296" t="s">
        <v>888</v>
      </c>
      <c r="D32" s="178" t="s">
        <v>210</v>
      </c>
      <c r="E32" s="181">
        <v>8</v>
      </c>
      <c r="F32" s="219">
        <v>5000</v>
      </c>
      <c r="G32" s="212">
        <v>40000</v>
      </c>
      <c r="H32" s="350" t="s">
        <v>1124</v>
      </c>
      <c r="I32" s="180" t="s">
        <v>832</v>
      </c>
      <c r="J32" s="180">
        <v>5</v>
      </c>
      <c r="K32" s="162" t="s">
        <v>890</v>
      </c>
      <c r="L32" s="163"/>
      <c r="M32" s="189"/>
    </row>
    <row r="33" spans="1:13" ht="116.25">
      <c r="A33" s="188">
        <v>29</v>
      </c>
      <c r="B33" s="341" t="s">
        <v>872</v>
      </c>
      <c r="C33" s="296" t="s">
        <v>888</v>
      </c>
      <c r="D33" s="178" t="s">
        <v>211</v>
      </c>
      <c r="E33" s="181">
        <v>8</v>
      </c>
      <c r="F33" s="219">
        <v>23000</v>
      </c>
      <c r="G33" s="212">
        <v>184000</v>
      </c>
      <c r="H33" s="350" t="s">
        <v>1124</v>
      </c>
      <c r="I33" s="180" t="s">
        <v>832</v>
      </c>
      <c r="J33" s="180">
        <v>5</v>
      </c>
      <c r="K33" s="162" t="s">
        <v>890</v>
      </c>
      <c r="L33" s="163"/>
      <c r="M33" s="189"/>
    </row>
    <row r="34" spans="1:13" ht="50.25">
      <c r="A34" s="188">
        <v>30</v>
      </c>
      <c r="B34" s="163" t="s">
        <v>873</v>
      </c>
      <c r="C34" s="296" t="s">
        <v>889</v>
      </c>
      <c r="D34" s="178" t="s">
        <v>425</v>
      </c>
      <c r="E34" s="181">
        <v>1</v>
      </c>
      <c r="F34" s="219">
        <v>22000</v>
      </c>
      <c r="G34" s="212">
        <v>22000</v>
      </c>
      <c r="H34" s="350" t="s">
        <v>1124</v>
      </c>
      <c r="I34" s="180" t="s">
        <v>832</v>
      </c>
      <c r="J34" s="180">
        <v>5</v>
      </c>
      <c r="K34" s="162" t="s">
        <v>890</v>
      </c>
      <c r="L34" s="163"/>
      <c r="M34" s="189"/>
    </row>
    <row r="35" spans="1:13" ht="86.25" customHeight="1">
      <c r="A35" s="188">
        <v>31</v>
      </c>
      <c r="B35" s="163" t="s">
        <v>874</v>
      </c>
      <c r="C35" s="296" t="s">
        <v>1076</v>
      </c>
      <c r="D35" s="409" t="s">
        <v>426</v>
      </c>
      <c r="E35" s="181">
        <v>1</v>
      </c>
      <c r="F35" s="219">
        <v>24000</v>
      </c>
      <c r="G35" s="212">
        <v>24000</v>
      </c>
      <c r="H35" s="350" t="s">
        <v>1124</v>
      </c>
      <c r="I35" s="180" t="s">
        <v>832</v>
      </c>
      <c r="J35" s="180">
        <v>3</v>
      </c>
      <c r="K35" s="162" t="s">
        <v>890</v>
      </c>
      <c r="L35" s="163"/>
      <c r="M35" s="189"/>
    </row>
    <row r="36" spans="1:13" ht="83.25">
      <c r="A36" s="188">
        <v>32</v>
      </c>
      <c r="B36" s="163" t="s">
        <v>875</v>
      </c>
      <c r="C36" s="296" t="s">
        <v>889</v>
      </c>
      <c r="D36" s="178" t="s">
        <v>427</v>
      </c>
      <c r="E36" s="181">
        <v>1</v>
      </c>
      <c r="F36" s="219">
        <v>29000</v>
      </c>
      <c r="G36" s="212">
        <v>29000</v>
      </c>
      <c r="H36" s="350" t="s">
        <v>1124</v>
      </c>
      <c r="I36" s="180" t="s">
        <v>832</v>
      </c>
      <c r="J36" s="180">
        <v>5</v>
      </c>
      <c r="K36" s="162" t="s">
        <v>890</v>
      </c>
      <c r="L36" s="163"/>
      <c r="M36" s="189"/>
    </row>
    <row r="37" spans="1:13" ht="102.75" customHeight="1">
      <c r="A37" s="188">
        <v>33</v>
      </c>
      <c r="B37" s="163" t="s">
        <v>436</v>
      </c>
      <c r="C37" s="296" t="s">
        <v>437</v>
      </c>
      <c r="D37" s="178" t="s">
        <v>428</v>
      </c>
      <c r="E37" s="180">
        <v>1</v>
      </c>
      <c r="F37" s="211">
        <v>22000</v>
      </c>
      <c r="G37" s="217">
        <v>22000</v>
      </c>
      <c r="H37" s="350" t="s">
        <v>1124</v>
      </c>
      <c r="I37" s="180" t="s">
        <v>832</v>
      </c>
      <c r="J37" s="180">
        <v>3</v>
      </c>
      <c r="K37" s="162" t="s">
        <v>890</v>
      </c>
      <c r="L37" s="163"/>
      <c r="M37" s="189"/>
    </row>
    <row r="38" spans="1:13" ht="66" customHeight="1">
      <c r="A38" s="188">
        <v>34</v>
      </c>
      <c r="B38" s="342" t="s">
        <v>876</v>
      </c>
      <c r="C38" s="163">
        <v>65010503</v>
      </c>
      <c r="D38" s="178" t="s">
        <v>877</v>
      </c>
      <c r="E38" s="180">
        <v>8</v>
      </c>
      <c r="F38" s="211">
        <v>7000</v>
      </c>
      <c r="G38" s="210">
        <v>56000</v>
      </c>
      <c r="H38" s="350" t="s">
        <v>1124</v>
      </c>
      <c r="I38" s="175" t="s">
        <v>831</v>
      </c>
      <c r="J38" s="180">
        <v>2</v>
      </c>
      <c r="K38" s="198" t="s">
        <v>883</v>
      </c>
      <c r="L38" s="163"/>
      <c r="M38" s="189"/>
    </row>
    <row r="39" spans="1:13" ht="33">
      <c r="A39" s="188">
        <v>35</v>
      </c>
      <c r="B39" s="296" t="s">
        <v>878</v>
      </c>
      <c r="C39" s="296" t="s">
        <v>891</v>
      </c>
      <c r="D39" s="182" t="s">
        <v>438</v>
      </c>
      <c r="E39" s="181">
        <v>1</v>
      </c>
      <c r="F39" s="219">
        <v>22500</v>
      </c>
      <c r="G39" s="212">
        <v>22500</v>
      </c>
      <c r="H39" s="350" t="s">
        <v>1124</v>
      </c>
      <c r="I39" s="175" t="s">
        <v>831</v>
      </c>
      <c r="J39" s="180">
        <v>8</v>
      </c>
      <c r="K39" s="162" t="s">
        <v>884</v>
      </c>
      <c r="L39" s="163"/>
      <c r="M39" s="189"/>
    </row>
    <row r="40" spans="1:13" ht="20.25" customHeight="1" thickBot="1">
      <c r="A40" s="191"/>
      <c r="B40" s="192" t="s">
        <v>696</v>
      </c>
      <c r="C40" s="193"/>
      <c r="D40" s="192"/>
      <c r="E40" s="194"/>
      <c r="F40" s="195"/>
      <c r="G40" s="218">
        <v>4100000</v>
      </c>
      <c r="H40" s="373"/>
      <c r="I40" s="193"/>
      <c r="J40" s="196"/>
      <c r="K40" s="192"/>
      <c r="L40" s="193"/>
      <c r="M40" s="197"/>
    </row>
    <row r="41" spans="1:13" ht="16.5">
      <c r="A41" s="168"/>
      <c r="B41" s="313" t="s">
        <v>1032</v>
      </c>
      <c r="C41" s="164"/>
      <c r="E41" s="171"/>
      <c r="G41" s="169">
        <v>4100000</v>
      </c>
      <c r="H41" s="374"/>
      <c r="I41" s="164"/>
      <c r="J41" s="164"/>
      <c r="L41" s="164"/>
      <c r="M41" s="164"/>
    </row>
    <row r="42" spans="1:13" ht="16.5">
      <c r="A42" s="168"/>
      <c r="B42" s="313"/>
      <c r="C42" s="164"/>
      <c r="E42" s="171"/>
      <c r="G42" s="169"/>
      <c r="H42" s="374"/>
      <c r="I42" s="164"/>
      <c r="J42" s="164"/>
      <c r="L42" s="164"/>
      <c r="M42" s="164"/>
    </row>
    <row r="43" spans="1:13" ht="16.5">
      <c r="A43" s="185" t="s">
        <v>830</v>
      </c>
      <c r="B43" s="166"/>
      <c r="C43" s="153"/>
      <c r="D43" s="300"/>
      <c r="F43" s="301"/>
      <c r="G43" s="169"/>
      <c r="H43" s="374"/>
      <c r="I43" s="164"/>
      <c r="J43" s="164"/>
      <c r="L43" s="164"/>
      <c r="M43" s="164"/>
    </row>
    <row r="44" spans="1:13" ht="17.25" thickBot="1">
      <c r="A44" s="185" t="s">
        <v>1080</v>
      </c>
      <c r="B44" s="300"/>
      <c r="C44" s="153"/>
      <c r="D44" s="300"/>
      <c r="F44" s="301"/>
      <c r="G44" s="169"/>
      <c r="H44" s="374"/>
      <c r="I44" s="164"/>
      <c r="J44" s="164"/>
      <c r="L44" s="164"/>
      <c r="M44" s="164"/>
    </row>
    <row r="45" spans="1:13" ht="28.5">
      <c r="A45" s="137" t="s">
        <v>697</v>
      </c>
      <c r="B45" s="225" t="s">
        <v>698</v>
      </c>
      <c r="C45" s="236" t="s">
        <v>699</v>
      </c>
      <c r="D45" s="186" t="s">
        <v>1026</v>
      </c>
      <c r="E45" s="186" t="s">
        <v>701</v>
      </c>
      <c r="F45" s="302" t="s">
        <v>702</v>
      </c>
      <c r="G45" s="303" t="s">
        <v>703</v>
      </c>
      <c r="H45" s="187" t="s">
        <v>1125</v>
      </c>
      <c r="I45" s="186" t="s">
        <v>704</v>
      </c>
      <c r="J45" s="139" t="s">
        <v>705</v>
      </c>
      <c r="K45" s="186" t="s">
        <v>706</v>
      </c>
      <c r="L45" s="138" t="s">
        <v>722</v>
      </c>
      <c r="M45" s="140" t="s">
        <v>695</v>
      </c>
    </row>
    <row r="46" spans="1:13" ht="49.5">
      <c r="A46" s="188">
        <v>1</v>
      </c>
      <c r="B46" s="163" t="s">
        <v>837</v>
      </c>
      <c r="C46" s="296" t="s">
        <v>893</v>
      </c>
      <c r="D46" s="162" t="s">
        <v>839</v>
      </c>
      <c r="E46" s="176">
        <v>5</v>
      </c>
      <c r="F46" s="219">
        <v>75600</v>
      </c>
      <c r="G46" s="212">
        <v>378000</v>
      </c>
      <c r="H46" s="350" t="s">
        <v>1126</v>
      </c>
      <c r="I46" s="175" t="s">
        <v>833</v>
      </c>
      <c r="J46" s="180">
        <v>5</v>
      </c>
      <c r="K46" s="162" t="s">
        <v>880</v>
      </c>
      <c r="L46" s="163"/>
      <c r="M46" s="189"/>
    </row>
    <row r="47" spans="1:13" ht="171.75">
      <c r="A47" s="188">
        <v>2</v>
      </c>
      <c r="B47" s="163" t="s">
        <v>867</v>
      </c>
      <c r="C47" s="296" t="s">
        <v>918</v>
      </c>
      <c r="D47" s="383" t="s">
        <v>1139</v>
      </c>
      <c r="E47" s="181">
        <v>3</v>
      </c>
      <c r="F47" s="219">
        <v>100048</v>
      </c>
      <c r="G47" s="212">
        <v>300144</v>
      </c>
      <c r="H47" s="350" t="s">
        <v>1124</v>
      </c>
      <c r="I47" s="175" t="s">
        <v>831</v>
      </c>
      <c r="J47" s="180">
        <v>3</v>
      </c>
      <c r="K47" s="162" t="s">
        <v>917</v>
      </c>
      <c r="L47" s="163"/>
      <c r="M47" s="189"/>
    </row>
    <row r="48" spans="1:13" ht="17.25" thickBot="1">
      <c r="A48" s="305" t="s">
        <v>696</v>
      </c>
      <c r="B48" s="306"/>
      <c r="C48" s="307"/>
      <c r="D48" s="306"/>
      <c r="E48" s="308"/>
      <c r="F48" s="309"/>
      <c r="G48" s="310">
        <v>678144</v>
      </c>
      <c r="H48" s="375"/>
      <c r="I48" s="307"/>
      <c r="J48" s="311"/>
      <c r="K48" s="307"/>
      <c r="L48" s="307"/>
      <c r="M48" s="312"/>
    </row>
    <row r="49" spans="1:13" ht="16.5">
      <c r="A49" s="168" t="s">
        <v>1031</v>
      </c>
      <c r="C49" s="164"/>
      <c r="E49" s="171"/>
      <c r="G49" s="169">
        <v>678144</v>
      </c>
      <c r="H49" s="374"/>
      <c r="I49" s="164"/>
      <c r="J49" s="164"/>
      <c r="K49" s="164"/>
      <c r="L49" s="164"/>
      <c r="M49" s="164"/>
    </row>
    <row r="50" spans="1:13" ht="16.5">
      <c r="A50" s="168"/>
      <c r="B50" s="313"/>
      <c r="C50" s="164"/>
      <c r="E50" s="171"/>
      <c r="G50" s="169"/>
      <c r="H50" s="374"/>
      <c r="I50" s="164"/>
      <c r="J50" s="164"/>
      <c r="L50" s="164"/>
      <c r="M50" s="164"/>
    </row>
    <row r="51" spans="1:13" ht="16.5">
      <c r="A51" s="165"/>
      <c r="C51" s="164"/>
      <c r="E51" s="171"/>
      <c r="H51" s="374"/>
      <c r="I51" s="164"/>
      <c r="J51" s="164"/>
      <c r="L51" s="164"/>
      <c r="M51" s="164"/>
    </row>
    <row r="52" spans="1:11" ht="16.5">
      <c r="A52" s="185" t="s">
        <v>830</v>
      </c>
      <c r="B52" s="166"/>
      <c r="C52" s="153"/>
      <c r="D52" s="300"/>
      <c r="F52" s="301"/>
      <c r="G52" s="301"/>
      <c r="H52" s="152"/>
      <c r="K52" s="155"/>
    </row>
    <row r="53" spans="1:11" ht="17.25" thickBot="1">
      <c r="A53" s="185" t="s">
        <v>1025</v>
      </c>
      <c r="B53" s="300"/>
      <c r="C53" s="153"/>
      <c r="D53" s="300"/>
      <c r="F53" s="301"/>
      <c r="G53" s="301"/>
      <c r="H53" s="152"/>
      <c r="K53" s="155"/>
    </row>
    <row r="54" spans="1:13" ht="28.5">
      <c r="A54" s="382" t="s">
        <v>1135</v>
      </c>
      <c r="B54" s="223" t="s">
        <v>1134</v>
      </c>
      <c r="C54" s="381" t="s">
        <v>1133</v>
      </c>
      <c r="D54" s="302" t="s">
        <v>1132</v>
      </c>
      <c r="E54" s="302" t="s">
        <v>1131</v>
      </c>
      <c r="F54" s="302" t="s">
        <v>1137</v>
      </c>
      <c r="G54" s="303" t="s">
        <v>1138</v>
      </c>
      <c r="H54" s="379" t="s">
        <v>1128</v>
      </c>
      <c r="I54" s="186" t="s">
        <v>1129</v>
      </c>
      <c r="J54" s="380" t="s">
        <v>1130</v>
      </c>
      <c r="K54" s="302" t="s">
        <v>1136</v>
      </c>
      <c r="L54" s="138" t="s">
        <v>722</v>
      </c>
      <c r="M54" s="140" t="s">
        <v>695</v>
      </c>
    </row>
    <row r="55" spans="1:13" ht="148.5">
      <c r="A55" s="188">
        <v>1</v>
      </c>
      <c r="B55" s="163" t="s">
        <v>1027</v>
      </c>
      <c r="C55" s="296" t="s">
        <v>1028</v>
      </c>
      <c r="D55" s="162" t="s">
        <v>212</v>
      </c>
      <c r="E55" s="176">
        <v>40</v>
      </c>
      <c r="F55" s="355">
        <v>42475</v>
      </c>
      <c r="G55" s="316">
        <v>1699000</v>
      </c>
      <c r="H55" s="350" t="s">
        <v>1126</v>
      </c>
      <c r="I55" s="175" t="s">
        <v>1029</v>
      </c>
      <c r="J55" s="180">
        <v>8</v>
      </c>
      <c r="K55" s="412" t="s">
        <v>1030</v>
      </c>
      <c r="L55" s="163"/>
      <c r="M55" s="189"/>
    </row>
    <row r="56" spans="1:13" ht="17.25" thickBot="1">
      <c r="A56" s="305" t="s">
        <v>696</v>
      </c>
      <c r="B56" s="306"/>
      <c r="C56" s="307"/>
      <c r="D56" s="306"/>
      <c r="E56" s="308"/>
      <c r="F56" s="309"/>
      <c r="G56" s="310">
        <v>1699000</v>
      </c>
      <c r="H56" s="375"/>
      <c r="I56" s="307"/>
      <c r="J56" s="311"/>
      <c r="K56" s="307"/>
      <c r="L56" s="307"/>
      <c r="M56" s="312"/>
    </row>
    <row r="57" spans="1:13" ht="16.5">
      <c r="A57" s="168" t="s">
        <v>1031</v>
      </c>
      <c r="C57" s="164"/>
      <c r="E57" s="171"/>
      <c r="G57" s="169">
        <v>1699000</v>
      </c>
      <c r="H57" s="374"/>
      <c r="I57" s="164"/>
      <c r="J57" s="164"/>
      <c r="K57" s="164"/>
      <c r="L57" s="164"/>
      <c r="M57" s="164"/>
    </row>
    <row r="58" spans="1:13" ht="16.5">
      <c r="A58" s="168"/>
      <c r="C58" s="164"/>
      <c r="E58" s="171"/>
      <c r="G58" s="169"/>
      <c r="H58" s="374"/>
      <c r="I58" s="164"/>
      <c r="J58" s="164"/>
      <c r="K58" s="164"/>
      <c r="L58" s="164"/>
      <c r="M58" s="164"/>
    </row>
    <row r="59" spans="1:13" ht="16.5">
      <c r="A59" s="168"/>
      <c r="C59" s="164"/>
      <c r="E59" s="171"/>
      <c r="G59" s="169"/>
      <c r="H59" s="374"/>
      <c r="I59" s="164"/>
      <c r="J59" s="164"/>
      <c r="K59" s="164"/>
      <c r="L59" s="164"/>
      <c r="M59" s="164"/>
    </row>
    <row r="60" ht="16.5">
      <c r="H60" s="152"/>
    </row>
    <row r="61" ht="16.5">
      <c r="H61" s="152"/>
    </row>
    <row r="62" ht="16.5">
      <c r="H62" s="152"/>
    </row>
    <row r="63" ht="16.5">
      <c r="H63" s="152"/>
    </row>
    <row r="64" ht="16.5">
      <c r="H64" s="152"/>
    </row>
    <row r="65" ht="16.5">
      <c r="H65" s="152"/>
    </row>
    <row r="66" ht="16.5">
      <c r="H66" s="152"/>
    </row>
    <row r="67" ht="16.5">
      <c r="H67" s="152"/>
    </row>
    <row r="68" ht="16.5">
      <c r="H68" s="152"/>
    </row>
    <row r="69" ht="16.5">
      <c r="H69" s="152"/>
    </row>
    <row r="70" spans="1:11" ht="16.5">
      <c r="A70" s="185" t="s">
        <v>830</v>
      </c>
      <c r="B70" s="166"/>
      <c r="C70" s="153"/>
      <c r="D70" s="300"/>
      <c r="F70" s="301"/>
      <c r="G70" s="301"/>
      <c r="H70" s="152"/>
      <c r="K70" s="155"/>
    </row>
    <row r="71" spans="1:11" ht="16.5">
      <c r="A71" s="185" t="s">
        <v>35</v>
      </c>
      <c r="B71" s="300"/>
      <c r="C71" s="153"/>
      <c r="D71" s="300"/>
      <c r="F71" s="301"/>
      <c r="G71" s="301"/>
      <c r="H71" s="152"/>
      <c r="K71" s="155"/>
    </row>
    <row r="72" spans="1:11" ht="17.25" thickBot="1">
      <c r="A72" s="185"/>
      <c r="B72" s="353" t="s">
        <v>36</v>
      </c>
      <c r="C72" s="354"/>
      <c r="D72" s="300"/>
      <c r="F72" s="301"/>
      <c r="G72" s="301"/>
      <c r="H72" s="152"/>
      <c r="K72" s="155"/>
    </row>
    <row r="73" spans="1:13" ht="33">
      <c r="A73" s="382" t="s">
        <v>1135</v>
      </c>
      <c r="B73" s="223" t="s">
        <v>1134</v>
      </c>
      <c r="C73" s="381" t="s">
        <v>1133</v>
      </c>
      <c r="D73" s="302" t="s">
        <v>1132</v>
      </c>
      <c r="E73" s="302" t="s">
        <v>1131</v>
      </c>
      <c r="F73" s="302" t="s">
        <v>1137</v>
      </c>
      <c r="G73" s="303" t="s">
        <v>1138</v>
      </c>
      <c r="H73" s="379" t="s">
        <v>1128</v>
      </c>
      <c r="I73" s="302" t="s">
        <v>1129</v>
      </c>
      <c r="J73" s="380" t="s">
        <v>1130</v>
      </c>
      <c r="K73" s="302" t="s">
        <v>1136</v>
      </c>
      <c r="L73" s="138" t="s">
        <v>722</v>
      </c>
      <c r="M73" s="140" t="s">
        <v>695</v>
      </c>
    </row>
    <row r="74" spans="1:13" ht="51.75" customHeight="1">
      <c r="A74" s="188">
        <v>1</v>
      </c>
      <c r="B74" s="163" t="s">
        <v>37</v>
      </c>
      <c r="C74" s="296" t="s">
        <v>38</v>
      </c>
      <c r="D74" s="410" t="s">
        <v>1077</v>
      </c>
      <c r="E74" s="176">
        <v>57</v>
      </c>
      <c r="F74" s="355">
        <v>15672</v>
      </c>
      <c r="G74" s="316">
        <f>SUM(E74*F74)</f>
        <v>893304</v>
      </c>
      <c r="H74" s="350" t="s">
        <v>1126</v>
      </c>
      <c r="I74" s="175" t="s">
        <v>39</v>
      </c>
      <c r="J74" s="180">
        <v>4</v>
      </c>
      <c r="K74" s="317" t="s">
        <v>40</v>
      </c>
      <c r="L74" s="163"/>
      <c r="M74" s="189"/>
    </row>
    <row r="75" spans="1:13" ht="16.5">
      <c r="A75" s="188">
        <v>2</v>
      </c>
      <c r="B75" s="163" t="s">
        <v>41</v>
      </c>
      <c r="C75" s="296" t="s">
        <v>42</v>
      </c>
      <c r="D75" s="163" t="s">
        <v>43</v>
      </c>
      <c r="E75" s="176">
        <v>57</v>
      </c>
      <c r="F75" s="355">
        <v>8102</v>
      </c>
      <c r="G75" s="316">
        <f>SUM(E75*F75)</f>
        <v>461814</v>
      </c>
      <c r="H75" s="350" t="s">
        <v>1126</v>
      </c>
      <c r="I75" s="175" t="s">
        <v>39</v>
      </c>
      <c r="J75" s="180">
        <v>2</v>
      </c>
      <c r="K75" s="317" t="s">
        <v>40</v>
      </c>
      <c r="L75" s="163"/>
      <c r="M75" s="189"/>
    </row>
    <row r="76" spans="1:13" ht="16.5">
      <c r="A76" s="188">
        <v>3</v>
      </c>
      <c r="B76" s="163" t="s">
        <v>44</v>
      </c>
      <c r="C76" s="296" t="s">
        <v>45</v>
      </c>
      <c r="D76" s="163" t="s">
        <v>46</v>
      </c>
      <c r="E76" s="176">
        <v>57</v>
      </c>
      <c r="F76" s="355">
        <v>2000</v>
      </c>
      <c r="G76" s="316">
        <f>SUM(E76*F76)</f>
        <v>114000</v>
      </c>
      <c r="H76" s="350" t="s">
        <v>1126</v>
      </c>
      <c r="I76" s="175" t="s">
        <v>39</v>
      </c>
      <c r="J76" s="180">
        <v>2</v>
      </c>
      <c r="K76" s="317" t="s">
        <v>40</v>
      </c>
      <c r="L76" s="163"/>
      <c r="M76" s="189"/>
    </row>
    <row r="77" spans="1:13" ht="49.5">
      <c r="A77" s="188">
        <v>4</v>
      </c>
      <c r="B77" s="163" t="s">
        <v>47</v>
      </c>
      <c r="C77" s="296" t="s">
        <v>48</v>
      </c>
      <c r="D77" s="163" t="s">
        <v>49</v>
      </c>
      <c r="E77" s="176">
        <v>28</v>
      </c>
      <c r="F77" s="355">
        <v>7750</v>
      </c>
      <c r="G77" s="316">
        <f>SUM(E77*F77)</f>
        <v>217000</v>
      </c>
      <c r="H77" s="350" t="s">
        <v>1126</v>
      </c>
      <c r="I77" s="175" t="s">
        <v>39</v>
      </c>
      <c r="J77" s="180">
        <v>10</v>
      </c>
      <c r="K77" s="317" t="s">
        <v>40</v>
      </c>
      <c r="L77" s="163"/>
      <c r="M77" s="189"/>
    </row>
    <row r="78" spans="1:13" ht="49.5">
      <c r="A78" s="188">
        <v>5</v>
      </c>
      <c r="B78" s="163" t="s">
        <v>50</v>
      </c>
      <c r="C78" s="296" t="s">
        <v>51</v>
      </c>
      <c r="D78" s="163" t="s">
        <v>52</v>
      </c>
      <c r="E78" s="176">
        <v>1</v>
      </c>
      <c r="F78" s="355">
        <v>13000</v>
      </c>
      <c r="G78" s="316">
        <f aca="true" t="shared" si="0" ref="G78:G83">SUM(E78*F78)</f>
        <v>13000</v>
      </c>
      <c r="H78" s="350" t="s">
        <v>1126</v>
      </c>
      <c r="I78" s="175" t="s">
        <v>39</v>
      </c>
      <c r="J78" s="180">
        <v>5</v>
      </c>
      <c r="K78" s="317" t="s">
        <v>40</v>
      </c>
      <c r="L78" s="163"/>
      <c r="M78" s="189"/>
    </row>
    <row r="79" spans="1:13" ht="49.5">
      <c r="A79" s="188">
        <v>6</v>
      </c>
      <c r="B79" s="163" t="s">
        <v>53</v>
      </c>
      <c r="C79" s="296" t="s">
        <v>54</v>
      </c>
      <c r="D79" s="163" t="s">
        <v>55</v>
      </c>
      <c r="E79" s="176">
        <v>1</v>
      </c>
      <c r="F79" s="355">
        <v>152000</v>
      </c>
      <c r="G79" s="316">
        <f t="shared" si="0"/>
        <v>152000</v>
      </c>
      <c r="H79" s="350" t="s">
        <v>1126</v>
      </c>
      <c r="I79" s="175" t="s">
        <v>39</v>
      </c>
      <c r="J79" s="180">
        <v>10</v>
      </c>
      <c r="K79" s="317" t="s">
        <v>40</v>
      </c>
      <c r="L79" s="163"/>
      <c r="M79" s="189"/>
    </row>
    <row r="80" spans="1:13" ht="33">
      <c r="A80" s="188">
        <v>7</v>
      </c>
      <c r="B80" s="163" t="s">
        <v>56</v>
      </c>
      <c r="C80" s="296" t="s">
        <v>57</v>
      </c>
      <c r="D80" s="163" t="s">
        <v>58</v>
      </c>
      <c r="E80" s="176">
        <v>4</v>
      </c>
      <c r="F80" s="355">
        <v>2180</v>
      </c>
      <c r="G80" s="316">
        <f t="shared" si="0"/>
        <v>8720</v>
      </c>
      <c r="H80" s="350" t="s">
        <v>1126</v>
      </c>
      <c r="I80" s="175" t="s">
        <v>39</v>
      </c>
      <c r="J80" s="180">
        <v>4</v>
      </c>
      <c r="K80" s="317" t="s">
        <v>40</v>
      </c>
      <c r="L80" s="163"/>
      <c r="M80" s="189"/>
    </row>
    <row r="81" spans="1:13" ht="49.5">
      <c r="A81" s="188">
        <v>8</v>
      </c>
      <c r="B81" s="163" t="s">
        <v>59</v>
      </c>
      <c r="C81" s="296" t="s">
        <v>60</v>
      </c>
      <c r="D81" s="163"/>
      <c r="E81" s="176">
        <v>1</v>
      </c>
      <c r="F81" s="355">
        <v>20000</v>
      </c>
      <c r="G81" s="316">
        <f t="shared" si="0"/>
        <v>20000</v>
      </c>
      <c r="H81" s="350" t="s">
        <v>1126</v>
      </c>
      <c r="I81" s="175" t="s">
        <v>39</v>
      </c>
      <c r="J81" s="180">
        <v>5</v>
      </c>
      <c r="K81" s="317" t="s">
        <v>40</v>
      </c>
      <c r="L81" s="163"/>
      <c r="M81" s="189"/>
    </row>
    <row r="82" spans="1:13" ht="49.5">
      <c r="A82" s="188">
        <v>9</v>
      </c>
      <c r="B82" s="163" t="s">
        <v>61</v>
      </c>
      <c r="C82" s="296" t="s">
        <v>60</v>
      </c>
      <c r="D82" s="163"/>
      <c r="E82" s="176">
        <v>1</v>
      </c>
      <c r="F82" s="355">
        <v>35000</v>
      </c>
      <c r="G82" s="316">
        <v>35000</v>
      </c>
      <c r="H82" s="350" t="s">
        <v>1126</v>
      </c>
      <c r="I82" s="229" t="s">
        <v>39</v>
      </c>
      <c r="J82" s="180">
        <v>5</v>
      </c>
      <c r="K82" s="317" t="s">
        <v>40</v>
      </c>
      <c r="L82" s="163"/>
      <c r="M82" s="189"/>
    </row>
    <row r="83" spans="1:13" ht="33">
      <c r="A83" s="188">
        <v>10</v>
      </c>
      <c r="B83" s="163" t="s">
        <v>62</v>
      </c>
      <c r="C83" s="296" t="s">
        <v>63</v>
      </c>
      <c r="D83" s="163" t="s">
        <v>64</v>
      </c>
      <c r="E83" s="176">
        <v>1</v>
      </c>
      <c r="F83" s="355">
        <v>32954</v>
      </c>
      <c r="G83" s="316">
        <f t="shared" si="0"/>
        <v>32954</v>
      </c>
      <c r="H83" s="350" t="s">
        <v>1126</v>
      </c>
      <c r="I83" s="175" t="s">
        <v>39</v>
      </c>
      <c r="J83" s="180">
        <v>5</v>
      </c>
      <c r="K83" s="317" t="s">
        <v>40</v>
      </c>
      <c r="L83" s="163"/>
      <c r="M83" s="189"/>
    </row>
    <row r="84" spans="1:13" ht="33">
      <c r="A84" s="188">
        <v>11</v>
      </c>
      <c r="B84" s="296" t="s">
        <v>65</v>
      </c>
      <c r="C84" s="296" t="s">
        <v>67</v>
      </c>
      <c r="D84" s="163" t="s">
        <v>68</v>
      </c>
      <c r="E84" s="177">
        <v>3</v>
      </c>
      <c r="F84" s="355">
        <v>134328</v>
      </c>
      <c r="G84" s="316">
        <f>SUM(E84*F84)</f>
        <v>402984</v>
      </c>
      <c r="H84" s="350" t="s">
        <v>1126</v>
      </c>
      <c r="I84" s="175" t="s">
        <v>69</v>
      </c>
      <c r="J84" s="180">
        <v>5</v>
      </c>
      <c r="K84" s="317" t="s">
        <v>70</v>
      </c>
      <c r="L84" s="163"/>
      <c r="M84" s="189"/>
    </row>
    <row r="85" spans="1:13" ht="33">
      <c r="A85" s="188">
        <v>12</v>
      </c>
      <c r="B85" s="163" t="s">
        <v>71</v>
      </c>
      <c r="C85" s="296" t="s">
        <v>66</v>
      </c>
      <c r="D85" s="163" t="s">
        <v>72</v>
      </c>
      <c r="E85" s="177">
        <v>2</v>
      </c>
      <c r="F85" s="355">
        <v>179104</v>
      </c>
      <c r="G85" s="316">
        <f>SUM(E85*F85)</f>
        <v>358208</v>
      </c>
      <c r="H85" s="350" t="s">
        <v>1127</v>
      </c>
      <c r="I85" s="229" t="s">
        <v>69</v>
      </c>
      <c r="J85" s="180">
        <v>5</v>
      </c>
      <c r="K85" s="317" t="s">
        <v>70</v>
      </c>
      <c r="L85" s="163"/>
      <c r="M85" s="189"/>
    </row>
    <row r="86" spans="1:13" ht="33">
      <c r="A86" s="188">
        <v>13</v>
      </c>
      <c r="B86" s="163" t="s">
        <v>73</v>
      </c>
      <c r="C86" s="296" t="s">
        <v>74</v>
      </c>
      <c r="D86" s="163" t="s">
        <v>75</v>
      </c>
      <c r="E86" s="177">
        <v>5</v>
      </c>
      <c r="F86" s="355">
        <v>8300</v>
      </c>
      <c r="G86" s="316">
        <f>SUM(E86*F86)</f>
        <v>41500</v>
      </c>
      <c r="H86" s="350" t="s">
        <v>1127</v>
      </c>
      <c r="I86" s="229" t="s">
        <v>69</v>
      </c>
      <c r="J86" s="180">
        <v>7</v>
      </c>
      <c r="K86" s="317" t="s">
        <v>76</v>
      </c>
      <c r="L86" s="163"/>
      <c r="M86" s="189"/>
    </row>
    <row r="87" spans="1:13" ht="57.75">
      <c r="A87" s="188">
        <v>14</v>
      </c>
      <c r="B87" s="163" t="s">
        <v>77</v>
      </c>
      <c r="C87" s="296" t="s">
        <v>78</v>
      </c>
      <c r="D87" s="163" t="s">
        <v>79</v>
      </c>
      <c r="E87" s="173">
        <v>4</v>
      </c>
      <c r="F87" s="355">
        <v>28500</v>
      </c>
      <c r="G87" s="316">
        <f>F87*E87</f>
        <v>114000</v>
      </c>
      <c r="H87" s="350" t="s">
        <v>1127</v>
      </c>
      <c r="I87" s="229" t="s">
        <v>565</v>
      </c>
      <c r="J87" s="180">
        <v>8</v>
      </c>
      <c r="K87" s="317" t="s">
        <v>1078</v>
      </c>
      <c r="L87" s="163"/>
      <c r="M87" s="189"/>
    </row>
    <row r="88" spans="1:13" ht="33">
      <c r="A88" s="188">
        <v>15</v>
      </c>
      <c r="B88" s="163" t="s">
        <v>81</v>
      </c>
      <c r="C88" s="296" t="s">
        <v>82</v>
      </c>
      <c r="D88" s="163" t="s">
        <v>83</v>
      </c>
      <c r="E88" s="173">
        <v>2</v>
      </c>
      <c r="F88" s="355">
        <v>4980</v>
      </c>
      <c r="G88" s="316">
        <f>F88*E88</f>
        <v>9960</v>
      </c>
      <c r="H88" s="350" t="s">
        <v>1127</v>
      </c>
      <c r="I88" s="229" t="s">
        <v>69</v>
      </c>
      <c r="J88" s="180">
        <v>8</v>
      </c>
      <c r="K88" s="162" t="s">
        <v>84</v>
      </c>
      <c r="L88" s="163"/>
      <c r="M88" s="189"/>
    </row>
    <row r="89" spans="1:13" ht="57.75">
      <c r="A89" s="188">
        <v>16</v>
      </c>
      <c r="B89" s="163" t="s">
        <v>85</v>
      </c>
      <c r="C89" s="296" t="s">
        <v>86</v>
      </c>
      <c r="D89" s="163" t="s">
        <v>87</v>
      </c>
      <c r="E89" s="173">
        <v>4</v>
      </c>
      <c r="F89" s="355">
        <v>4000</v>
      </c>
      <c r="G89" s="316">
        <f>F89*E89</f>
        <v>16000</v>
      </c>
      <c r="H89" s="350" t="s">
        <v>1127</v>
      </c>
      <c r="I89" s="229" t="s">
        <v>69</v>
      </c>
      <c r="J89" s="180">
        <v>8</v>
      </c>
      <c r="K89" s="317" t="s">
        <v>80</v>
      </c>
      <c r="L89" s="163"/>
      <c r="M89" s="189"/>
    </row>
    <row r="90" spans="1:13" ht="57.75">
      <c r="A90" s="188">
        <v>17</v>
      </c>
      <c r="B90" s="163" t="s">
        <v>88</v>
      </c>
      <c r="C90" s="296" t="s">
        <v>89</v>
      </c>
      <c r="D90" s="163" t="s">
        <v>90</v>
      </c>
      <c r="E90" s="173">
        <v>4</v>
      </c>
      <c r="F90" s="355">
        <v>3000</v>
      </c>
      <c r="G90" s="316">
        <f>F90*E90</f>
        <v>12000</v>
      </c>
      <c r="H90" s="350" t="s">
        <v>1127</v>
      </c>
      <c r="I90" s="229" t="s">
        <v>69</v>
      </c>
      <c r="J90" s="180">
        <v>8</v>
      </c>
      <c r="K90" s="317" t="s">
        <v>80</v>
      </c>
      <c r="L90" s="163"/>
      <c r="M90" s="189"/>
    </row>
    <row r="91" spans="1:13" ht="33">
      <c r="A91" s="188">
        <v>18</v>
      </c>
      <c r="B91" s="163" t="s">
        <v>91</v>
      </c>
      <c r="C91" s="296" t="s">
        <v>92</v>
      </c>
      <c r="D91" s="163" t="s">
        <v>93</v>
      </c>
      <c r="E91" s="173">
        <v>1</v>
      </c>
      <c r="F91" s="355">
        <v>150000</v>
      </c>
      <c r="G91" s="316">
        <f>F91*E91</f>
        <v>150000</v>
      </c>
      <c r="H91" s="350" t="s">
        <v>1127</v>
      </c>
      <c r="I91" s="229" t="s">
        <v>69</v>
      </c>
      <c r="J91" s="180">
        <v>5</v>
      </c>
      <c r="K91" s="317" t="s">
        <v>76</v>
      </c>
      <c r="L91" s="163"/>
      <c r="M91" s="189"/>
    </row>
    <row r="92" spans="1:13" ht="33">
      <c r="A92" s="188">
        <v>19</v>
      </c>
      <c r="B92" s="163" t="s">
        <v>94</v>
      </c>
      <c r="C92" s="163">
        <v>63140103</v>
      </c>
      <c r="D92" s="163" t="s">
        <v>95</v>
      </c>
      <c r="E92" s="179">
        <v>177</v>
      </c>
      <c r="F92" s="253">
        <v>1729</v>
      </c>
      <c r="G92" s="272">
        <f>SUM(E92*F92)</f>
        <v>306033</v>
      </c>
      <c r="H92" s="350" t="s">
        <v>1127</v>
      </c>
      <c r="I92" s="229" t="s">
        <v>96</v>
      </c>
      <c r="J92" s="180">
        <v>5</v>
      </c>
      <c r="K92" s="317" t="s">
        <v>97</v>
      </c>
      <c r="L92" s="163"/>
      <c r="M92" s="189"/>
    </row>
    <row r="93" spans="1:13" ht="33">
      <c r="A93" s="188">
        <v>20</v>
      </c>
      <c r="B93" s="163" t="s">
        <v>98</v>
      </c>
      <c r="C93" s="163">
        <v>63140103</v>
      </c>
      <c r="D93" s="163"/>
      <c r="E93" s="179">
        <v>177</v>
      </c>
      <c r="F93" s="253">
        <v>1656</v>
      </c>
      <c r="G93" s="272">
        <f>SUM(E93*F93)</f>
        <v>293112</v>
      </c>
      <c r="H93" s="350" t="s">
        <v>1127</v>
      </c>
      <c r="I93" s="229" t="s">
        <v>96</v>
      </c>
      <c r="J93" s="180">
        <v>5</v>
      </c>
      <c r="K93" s="317" t="s">
        <v>97</v>
      </c>
      <c r="L93" s="163"/>
      <c r="M93" s="189"/>
    </row>
    <row r="94" spans="1:13" ht="17.25" thickBot="1">
      <c r="A94" s="305" t="s">
        <v>696</v>
      </c>
      <c r="B94" s="307"/>
      <c r="C94" s="307"/>
      <c r="D94" s="307"/>
      <c r="E94" s="308"/>
      <c r="F94" s="309"/>
      <c r="G94" s="310">
        <v>3651589</v>
      </c>
      <c r="H94" s="375"/>
      <c r="I94" s="307"/>
      <c r="J94" s="311"/>
      <c r="K94" s="307"/>
      <c r="L94" s="307"/>
      <c r="M94" s="312"/>
    </row>
    <row r="95" spans="1:13" ht="16.5">
      <c r="A95" s="406"/>
      <c r="B95" s="356"/>
      <c r="C95" s="356"/>
      <c r="D95" s="356"/>
      <c r="E95" s="364"/>
      <c r="F95" s="408"/>
      <c r="G95" s="334"/>
      <c r="H95" s="377"/>
      <c r="I95" s="356"/>
      <c r="J95" s="406"/>
      <c r="K95" s="356"/>
      <c r="L95" s="356"/>
      <c r="M95" s="356"/>
    </row>
    <row r="96" spans="1:13" ht="17.25" thickBot="1">
      <c r="A96" s="403"/>
      <c r="B96" s="404" t="s">
        <v>99</v>
      </c>
      <c r="C96" s="405"/>
      <c r="D96" s="400"/>
      <c r="E96" s="401"/>
      <c r="F96" s="233"/>
      <c r="G96" s="233"/>
      <c r="H96" s="402"/>
      <c r="I96" s="400"/>
      <c r="J96" s="403"/>
      <c r="K96" s="400"/>
      <c r="L96" s="400"/>
      <c r="M96" s="400"/>
    </row>
    <row r="97" spans="1:13" ht="33.75">
      <c r="A97" s="203">
        <v>1</v>
      </c>
      <c r="B97" s="370" t="s">
        <v>100</v>
      </c>
      <c r="C97" s="298" t="s">
        <v>101</v>
      </c>
      <c r="D97" s="207" t="s">
        <v>102</v>
      </c>
      <c r="E97" s="357">
        <v>2</v>
      </c>
      <c r="F97" s="358">
        <v>58800</v>
      </c>
      <c r="G97" s="359">
        <f aca="true" t="shared" si="1" ref="G97:G104">SUM(E97*F97)</f>
        <v>117600</v>
      </c>
      <c r="H97" s="350" t="s">
        <v>1127</v>
      </c>
      <c r="I97" s="254" t="s">
        <v>1123</v>
      </c>
      <c r="J97" s="228">
        <v>8</v>
      </c>
      <c r="K97" s="360" t="s">
        <v>103</v>
      </c>
      <c r="L97" s="207"/>
      <c r="M97" s="208"/>
    </row>
    <row r="98" spans="1:13" ht="33.75">
      <c r="A98" s="188">
        <v>2</v>
      </c>
      <c r="B98" s="371" t="s">
        <v>104</v>
      </c>
      <c r="C98" s="296" t="s">
        <v>105</v>
      </c>
      <c r="D98" s="163" t="s">
        <v>106</v>
      </c>
      <c r="E98" s="181">
        <v>2</v>
      </c>
      <c r="F98" s="355">
        <v>14000</v>
      </c>
      <c r="G98" s="316">
        <f t="shared" si="1"/>
        <v>28000</v>
      </c>
      <c r="H98" s="350" t="s">
        <v>1127</v>
      </c>
      <c r="I98" s="175" t="s">
        <v>107</v>
      </c>
      <c r="J98" s="180">
        <v>8</v>
      </c>
      <c r="K98" s="360" t="s">
        <v>108</v>
      </c>
      <c r="L98" s="163"/>
      <c r="M98" s="189"/>
    </row>
    <row r="99" spans="1:13" ht="33.75">
      <c r="A99" s="188">
        <v>3</v>
      </c>
      <c r="B99" s="371" t="s">
        <v>109</v>
      </c>
      <c r="C99" s="296" t="s">
        <v>110</v>
      </c>
      <c r="D99" s="163" t="s">
        <v>136</v>
      </c>
      <c r="E99" s="181">
        <v>2</v>
      </c>
      <c r="F99" s="355">
        <v>3200</v>
      </c>
      <c r="G99" s="316">
        <f t="shared" si="1"/>
        <v>6400</v>
      </c>
      <c r="H99" s="350" t="s">
        <v>1127</v>
      </c>
      <c r="I99" s="175" t="s">
        <v>107</v>
      </c>
      <c r="J99" s="180">
        <v>8</v>
      </c>
      <c r="K99" s="360" t="s">
        <v>108</v>
      </c>
      <c r="L99" s="163"/>
      <c r="M99" s="189"/>
    </row>
    <row r="100" spans="1:13" ht="50.25">
      <c r="A100" s="188">
        <v>4</v>
      </c>
      <c r="B100" s="371" t="s">
        <v>111</v>
      </c>
      <c r="C100" s="296" t="s">
        <v>38</v>
      </c>
      <c r="D100" s="163" t="s">
        <v>112</v>
      </c>
      <c r="E100" s="181">
        <v>3</v>
      </c>
      <c r="F100" s="355">
        <v>20043</v>
      </c>
      <c r="G100" s="316">
        <f t="shared" si="1"/>
        <v>60129</v>
      </c>
      <c r="H100" s="350" t="s">
        <v>1127</v>
      </c>
      <c r="I100" s="175" t="s">
        <v>107</v>
      </c>
      <c r="J100" s="180">
        <v>4</v>
      </c>
      <c r="K100" s="360" t="s">
        <v>113</v>
      </c>
      <c r="L100" s="163"/>
      <c r="M100" s="189"/>
    </row>
    <row r="101" spans="1:13" ht="50.25">
      <c r="A101" s="188">
        <v>5</v>
      </c>
      <c r="B101" s="371" t="s">
        <v>114</v>
      </c>
      <c r="C101" s="296" t="s">
        <v>45</v>
      </c>
      <c r="D101" s="163" t="s">
        <v>115</v>
      </c>
      <c r="E101" s="181">
        <v>3</v>
      </c>
      <c r="F101" s="355">
        <v>2000</v>
      </c>
      <c r="G101" s="316">
        <f t="shared" si="1"/>
        <v>6000</v>
      </c>
      <c r="H101" s="350" t="s">
        <v>1127</v>
      </c>
      <c r="I101" s="175" t="s">
        <v>107</v>
      </c>
      <c r="J101" s="180">
        <v>2</v>
      </c>
      <c r="K101" s="360" t="s">
        <v>113</v>
      </c>
      <c r="L101" s="163"/>
      <c r="M101" s="189"/>
    </row>
    <row r="102" spans="1:13" ht="31.5">
      <c r="A102" s="188">
        <v>6</v>
      </c>
      <c r="B102" s="371" t="s">
        <v>116</v>
      </c>
      <c r="C102" s="296" t="s">
        <v>117</v>
      </c>
      <c r="D102" s="163" t="s">
        <v>118</v>
      </c>
      <c r="E102" s="181">
        <v>2</v>
      </c>
      <c r="F102" s="355">
        <v>1972</v>
      </c>
      <c r="G102" s="316">
        <f t="shared" si="1"/>
        <v>3944</v>
      </c>
      <c r="H102" s="350" t="s">
        <v>1127</v>
      </c>
      <c r="I102" s="175" t="s">
        <v>107</v>
      </c>
      <c r="J102" s="180">
        <v>2</v>
      </c>
      <c r="K102" s="317" t="s">
        <v>119</v>
      </c>
      <c r="L102" s="163"/>
      <c r="M102" s="189"/>
    </row>
    <row r="103" spans="1:13" ht="50.25">
      <c r="A103" s="188">
        <v>7</v>
      </c>
      <c r="B103" s="371" t="s">
        <v>41</v>
      </c>
      <c r="C103" s="296" t="s">
        <v>42</v>
      </c>
      <c r="D103" s="163" t="s">
        <v>120</v>
      </c>
      <c r="E103" s="181">
        <v>3</v>
      </c>
      <c r="F103" s="355">
        <v>8102</v>
      </c>
      <c r="G103" s="316">
        <f t="shared" si="1"/>
        <v>24306</v>
      </c>
      <c r="H103" s="350" t="s">
        <v>1127</v>
      </c>
      <c r="I103" s="175" t="s">
        <v>107</v>
      </c>
      <c r="J103" s="180">
        <v>2</v>
      </c>
      <c r="K103" s="360" t="s">
        <v>113</v>
      </c>
      <c r="L103" s="163"/>
      <c r="M103" s="189"/>
    </row>
    <row r="104" spans="1:13" ht="57">
      <c r="A104" s="188">
        <v>8</v>
      </c>
      <c r="B104" s="371" t="s">
        <v>121</v>
      </c>
      <c r="C104" s="296" t="s">
        <v>122</v>
      </c>
      <c r="D104" s="366" t="s">
        <v>123</v>
      </c>
      <c r="E104" s="181">
        <v>1</v>
      </c>
      <c r="F104" s="355">
        <v>50000</v>
      </c>
      <c r="G104" s="316">
        <f t="shared" si="1"/>
        <v>50000</v>
      </c>
      <c r="H104" s="350" t="s">
        <v>1127</v>
      </c>
      <c r="I104" s="175" t="s">
        <v>107</v>
      </c>
      <c r="J104" s="180">
        <v>8</v>
      </c>
      <c r="K104" s="360" t="s">
        <v>124</v>
      </c>
      <c r="L104" s="163"/>
      <c r="M104" s="189"/>
    </row>
    <row r="105" spans="1:13" ht="33.75">
      <c r="A105" s="188">
        <v>9</v>
      </c>
      <c r="B105" s="371" t="s">
        <v>125</v>
      </c>
      <c r="C105" s="296" t="s">
        <v>51</v>
      </c>
      <c r="D105" s="163" t="s">
        <v>126</v>
      </c>
      <c r="E105" s="181">
        <v>2</v>
      </c>
      <c r="F105" s="355">
        <v>20000</v>
      </c>
      <c r="G105" s="316">
        <f>SUM(E105*F105)</f>
        <v>40000</v>
      </c>
      <c r="H105" s="350" t="s">
        <v>1127</v>
      </c>
      <c r="I105" s="175" t="s">
        <v>107</v>
      </c>
      <c r="J105" s="180">
        <v>10</v>
      </c>
      <c r="K105" s="360" t="s">
        <v>108</v>
      </c>
      <c r="L105" s="163"/>
      <c r="M105" s="189"/>
    </row>
    <row r="106" spans="1:13" ht="49.5">
      <c r="A106" s="188">
        <v>10</v>
      </c>
      <c r="B106" s="371" t="s">
        <v>127</v>
      </c>
      <c r="C106" s="163" t="s">
        <v>128</v>
      </c>
      <c r="D106" s="163" t="s">
        <v>135</v>
      </c>
      <c r="E106" s="181">
        <v>2</v>
      </c>
      <c r="F106" s="355">
        <v>12500</v>
      </c>
      <c r="G106" s="316">
        <f>SUM(E106*F106)</f>
        <v>25000</v>
      </c>
      <c r="H106" s="350" t="s">
        <v>1127</v>
      </c>
      <c r="I106" s="175" t="s">
        <v>107</v>
      </c>
      <c r="J106" s="180">
        <v>5</v>
      </c>
      <c r="K106" s="360" t="s">
        <v>108</v>
      </c>
      <c r="L106" s="163"/>
      <c r="M106" s="189"/>
    </row>
    <row r="107" spans="1:13" ht="17.25" thickBot="1">
      <c r="A107" s="305" t="s">
        <v>129</v>
      </c>
      <c r="B107" s="352"/>
      <c r="C107" s="193"/>
      <c r="D107" s="193"/>
      <c r="E107" s="308"/>
      <c r="F107" s="362"/>
      <c r="G107" s="363">
        <f>SUM(G97:G106)</f>
        <v>361379</v>
      </c>
      <c r="H107" s="376"/>
      <c r="I107" s="193"/>
      <c r="J107" s="193"/>
      <c r="K107" s="193"/>
      <c r="L107" s="193"/>
      <c r="M107" s="197"/>
    </row>
    <row r="108" spans="1:13" ht="16.5">
      <c r="A108" s="406"/>
      <c r="B108" s="356"/>
      <c r="C108" s="356"/>
      <c r="D108" s="356"/>
      <c r="E108" s="364"/>
      <c r="F108" s="333"/>
      <c r="G108" s="407"/>
      <c r="H108" s="377"/>
      <c r="I108" s="356"/>
      <c r="J108" s="356"/>
      <c r="K108" s="356"/>
      <c r="L108" s="356"/>
      <c r="M108" s="356"/>
    </row>
    <row r="109" spans="1:13" ht="17.25" thickBot="1">
      <c r="A109" s="403"/>
      <c r="B109" s="404" t="s">
        <v>130</v>
      </c>
      <c r="C109" s="400"/>
      <c r="D109" s="400"/>
      <c r="E109" s="401"/>
      <c r="F109" s="233"/>
      <c r="G109" s="233"/>
      <c r="H109" s="402"/>
      <c r="I109" s="400"/>
      <c r="J109" s="400"/>
      <c r="K109" s="400"/>
      <c r="L109" s="400"/>
      <c r="M109" s="400"/>
    </row>
    <row r="110" spans="1:13" ht="33">
      <c r="A110" s="365">
        <v>1</v>
      </c>
      <c r="B110" s="368" t="s">
        <v>131</v>
      </c>
      <c r="C110" s="372" t="s">
        <v>132</v>
      </c>
      <c r="D110" s="368" t="s">
        <v>133</v>
      </c>
      <c r="E110" s="357">
        <v>1</v>
      </c>
      <c r="F110" s="358">
        <v>44835</v>
      </c>
      <c r="G110" s="359">
        <f>SUM(E110*F110)</f>
        <v>44835</v>
      </c>
      <c r="H110" s="378" t="s">
        <v>1127</v>
      </c>
      <c r="I110" s="367" t="s">
        <v>1029</v>
      </c>
      <c r="J110" s="367">
        <v>8</v>
      </c>
      <c r="K110" s="368" t="s">
        <v>134</v>
      </c>
      <c r="L110" s="368"/>
      <c r="M110" s="369"/>
    </row>
    <row r="111" spans="1:13" ht="17.25" thickBot="1">
      <c r="A111" s="305" t="s">
        <v>129</v>
      </c>
      <c r="B111" s="361"/>
      <c r="C111" s="193"/>
      <c r="D111" s="192"/>
      <c r="E111" s="308"/>
      <c r="F111" s="362"/>
      <c r="G111" s="363">
        <v>44835</v>
      </c>
      <c r="H111" s="376"/>
      <c r="I111" s="193"/>
      <c r="J111" s="196"/>
      <c r="K111" s="193"/>
      <c r="L111" s="193"/>
      <c r="M111" s="197"/>
    </row>
    <row r="112" spans="1:13" ht="16.5">
      <c r="A112" s="168" t="s">
        <v>1032</v>
      </c>
      <c r="C112" s="164"/>
      <c r="E112" s="171"/>
      <c r="G112" s="169">
        <v>4057803</v>
      </c>
      <c r="H112" s="164"/>
      <c r="I112" s="164"/>
      <c r="J112" s="164"/>
      <c r="K112" s="164"/>
      <c r="L112" s="164"/>
      <c r="M112" s="164"/>
    </row>
  </sheetData>
  <printOptions/>
  <pageMargins left="0.75" right="0.75" top="1" bottom="1" header="0.5" footer="0.5"/>
  <pageSetup horizontalDpi="600" verticalDpi="600" orientation="landscape" paperSize="9" r:id="rId1"/>
  <headerFooter alignWithMargins="0">
    <oddHeader>&amp;L附件一&amp;C&amp;14九十四年度&amp;"Times New Roman,標準"    &amp;"新細明體,標準"資本門經費購置教學儀器設備執行表</oddHeader>
    <oddFooter>&amp;C第 &amp;P 頁，共 &amp;N 頁</oddFooter>
  </headerFooter>
</worksheet>
</file>

<file path=xl/worksheets/sheet3.xml><?xml version="1.0" encoding="utf-8"?>
<worksheet xmlns="http://schemas.openxmlformats.org/spreadsheetml/2006/main" xmlns:r="http://schemas.openxmlformats.org/officeDocument/2006/relationships">
  <dimension ref="A1:M404"/>
  <sheetViews>
    <sheetView workbookViewId="0" topLeftCell="A1">
      <selection activeCell="G358" sqref="G358"/>
    </sheetView>
  </sheetViews>
  <sheetFormatPr defaultColWidth="9.00390625" defaultRowHeight="16.5"/>
  <cols>
    <col min="1" max="1" width="6.125" style="153" customWidth="1"/>
    <col min="2" max="2" width="17.25390625" style="153" customWidth="1"/>
    <col min="3" max="3" width="15.25390625" style="153" customWidth="1"/>
    <col min="4" max="4" width="9.375" style="153" customWidth="1"/>
    <col min="5" max="5" width="6.625" style="153" customWidth="1"/>
    <col min="6" max="6" width="5.125" style="153" customWidth="1"/>
    <col min="7" max="7" width="8.25390625" style="247" customWidth="1"/>
    <col min="8" max="8" width="10.00390625" style="247" customWidth="1"/>
    <col min="9" max="9" width="9.00390625" style="153" customWidth="1"/>
    <col min="10" max="10" width="8.00390625" style="153" customWidth="1"/>
    <col min="11" max="11" width="7.75390625" style="153" customWidth="1"/>
    <col min="12" max="12" width="11.00390625" style="154" customWidth="1"/>
    <col min="13" max="13" width="16.125" style="153" customWidth="1"/>
    <col min="14" max="16384" width="9.00390625" style="153" customWidth="1"/>
  </cols>
  <sheetData>
    <row r="1" spans="2:4" ht="19.5">
      <c r="B1" s="295" t="s">
        <v>27</v>
      </c>
      <c r="C1" s="161"/>
      <c r="D1" s="161"/>
    </row>
    <row r="2" ht="16.5">
      <c r="A2" s="153" t="s">
        <v>830</v>
      </c>
    </row>
    <row r="3" ht="16.5">
      <c r="A3" s="153" t="s">
        <v>567</v>
      </c>
    </row>
    <row r="4" ht="20.25" thickBot="1">
      <c r="B4" s="260" t="s">
        <v>26</v>
      </c>
    </row>
    <row r="5" spans="1:13" s="152" customFormat="1" ht="57">
      <c r="A5" s="137" t="s">
        <v>708</v>
      </c>
      <c r="B5" s="138" t="s">
        <v>709</v>
      </c>
      <c r="C5" s="139" t="s">
        <v>710</v>
      </c>
      <c r="D5" s="138" t="s">
        <v>711</v>
      </c>
      <c r="E5" s="139" t="s">
        <v>712</v>
      </c>
      <c r="F5" s="139" t="s">
        <v>713</v>
      </c>
      <c r="G5" s="248" t="s">
        <v>714</v>
      </c>
      <c r="H5" s="267" t="s">
        <v>715</v>
      </c>
      <c r="I5" s="265" t="s">
        <v>716</v>
      </c>
      <c r="J5" s="139" t="s">
        <v>717</v>
      </c>
      <c r="K5" s="261" t="s">
        <v>718</v>
      </c>
      <c r="L5" s="138" t="s">
        <v>719</v>
      </c>
      <c r="M5" s="140" t="s">
        <v>720</v>
      </c>
    </row>
    <row r="6" spans="1:13" ht="28.5">
      <c r="A6" s="384">
        <v>1</v>
      </c>
      <c r="B6" s="258" t="s">
        <v>224</v>
      </c>
      <c r="C6" s="237" t="s">
        <v>920</v>
      </c>
      <c r="D6" s="392" t="s">
        <v>238</v>
      </c>
      <c r="E6" s="1"/>
      <c r="F6" s="251">
        <v>1</v>
      </c>
      <c r="G6" s="250">
        <v>1983</v>
      </c>
      <c r="H6" s="268">
        <v>1983</v>
      </c>
      <c r="I6" s="266" t="s">
        <v>565</v>
      </c>
      <c r="J6" s="175">
        <v>5</v>
      </c>
      <c r="K6" s="262" t="s">
        <v>564</v>
      </c>
      <c r="L6" s="2"/>
      <c r="M6" s="142"/>
    </row>
    <row r="7" spans="1:13" ht="16.5">
      <c r="A7" s="384">
        <v>2</v>
      </c>
      <c r="B7" s="258" t="s">
        <v>224</v>
      </c>
      <c r="C7" s="237" t="s">
        <v>921</v>
      </c>
      <c r="D7" s="392" t="s">
        <v>239</v>
      </c>
      <c r="E7" s="1"/>
      <c r="F7" s="251">
        <v>1</v>
      </c>
      <c r="G7" s="250">
        <v>1095</v>
      </c>
      <c r="H7" s="268">
        <v>1095</v>
      </c>
      <c r="I7" s="266" t="s">
        <v>565</v>
      </c>
      <c r="J7" s="175">
        <v>5</v>
      </c>
      <c r="K7" s="262" t="s">
        <v>564</v>
      </c>
      <c r="L7" s="2"/>
      <c r="M7" s="142"/>
    </row>
    <row r="8" spans="1:13" ht="28.5">
      <c r="A8" s="384">
        <v>3</v>
      </c>
      <c r="B8" s="258" t="s">
        <v>224</v>
      </c>
      <c r="C8" s="237" t="s">
        <v>922</v>
      </c>
      <c r="D8" s="392" t="s">
        <v>240</v>
      </c>
      <c r="E8" s="1"/>
      <c r="F8" s="251">
        <v>1</v>
      </c>
      <c r="G8" s="250">
        <v>2280</v>
      </c>
      <c r="H8" s="268">
        <v>2280</v>
      </c>
      <c r="I8" s="266" t="s">
        <v>565</v>
      </c>
      <c r="J8" s="175">
        <v>5</v>
      </c>
      <c r="K8" s="262" t="s">
        <v>564</v>
      </c>
      <c r="L8" s="2"/>
      <c r="M8" s="142"/>
    </row>
    <row r="9" spans="1:13" ht="42.75">
      <c r="A9" s="384">
        <v>4</v>
      </c>
      <c r="B9" s="258" t="s">
        <v>224</v>
      </c>
      <c r="C9" s="237" t="s">
        <v>923</v>
      </c>
      <c r="D9" s="392" t="s">
        <v>241</v>
      </c>
      <c r="E9" s="1"/>
      <c r="F9" s="251">
        <v>1</v>
      </c>
      <c r="G9" s="250">
        <v>1538</v>
      </c>
      <c r="H9" s="268">
        <v>1538</v>
      </c>
      <c r="I9" s="266" t="s">
        <v>565</v>
      </c>
      <c r="J9" s="175">
        <v>5</v>
      </c>
      <c r="K9" s="262" t="s">
        <v>564</v>
      </c>
      <c r="L9" s="2"/>
      <c r="M9" s="142"/>
    </row>
    <row r="10" spans="1:13" ht="28.5">
      <c r="A10" s="384">
        <v>5</v>
      </c>
      <c r="B10" s="258" t="s">
        <v>224</v>
      </c>
      <c r="C10" s="237" t="s">
        <v>924</v>
      </c>
      <c r="D10" s="392" t="s">
        <v>242</v>
      </c>
      <c r="E10" s="1"/>
      <c r="F10" s="251">
        <v>1</v>
      </c>
      <c r="G10" s="250">
        <v>2132</v>
      </c>
      <c r="H10" s="268">
        <v>2132</v>
      </c>
      <c r="I10" s="266" t="s">
        <v>565</v>
      </c>
      <c r="J10" s="175">
        <v>5</v>
      </c>
      <c r="K10" s="262" t="s">
        <v>564</v>
      </c>
      <c r="L10" s="2"/>
      <c r="M10" s="142"/>
    </row>
    <row r="11" spans="1:13" ht="57">
      <c r="A11" s="384">
        <v>6</v>
      </c>
      <c r="B11" s="258" t="s">
        <v>224</v>
      </c>
      <c r="C11" s="237" t="s">
        <v>925</v>
      </c>
      <c r="D11" s="392" t="s">
        <v>243</v>
      </c>
      <c r="E11" s="1"/>
      <c r="F11" s="251">
        <v>1</v>
      </c>
      <c r="G11" s="250">
        <v>2755</v>
      </c>
      <c r="H11" s="268">
        <v>2755</v>
      </c>
      <c r="I11" s="266" t="s">
        <v>565</v>
      </c>
      <c r="J11" s="175">
        <v>5</v>
      </c>
      <c r="K11" s="262" t="s">
        <v>564</v>
      </c>
      <c r="L11" s="2"/>
      <c r="M11" s="142"/>
    </row>
    <row r="12" spans="1:13" ht="71.25">
      <c r="A12" s="384">
        <v>7</v>
      </c>
      <c r="B12" s="258" t="s">
        <v>224</v>
      </c>
      <c r="C12" s="237" t="s">
        <v>926</v>
      </c>
      <c r="D12" s="392" t="s">
        <v>244</v>
      </c>
      <c r="E12" s="1"/>
      <c r="F12" s="251">
        <v>1</v>
      </c>
      <c r="G12" s="250">
        <v>1775</v>
      </c>
      <c r="H12" s="268">
        <v>1775</v>
      </c>
      <c r="I12" s="266" t="s">
        <v>565</v>
      </c>
      <c r="J12" s="175">
        <v>5</v>
      </c>
      <c r="K12" s="262" t="s">
        <v>564</v>
      </c>
      <c r="L12" s="2"/>
      <c r="M12" s="142"/>
    </row>
    <row r="13" spans="1:13" ht="42.75">
      <c r="A13" s="384">
        <v>8</v>
      </c>
      <c r="B13" s="258" t="s">
        <v>224</v>
      </c>
      <c r="C13" s="237" t="s">
        <v>927</v>
      </c>
      <c r="D13" s="392" t="s">
        <v>245</v>
      </c>
      <c r="E13" s="1"/>
      <c r="F13" s="251">
        <v>1</v>
      </c>
      <c r="G13" s="250">
        <v>2161</v>
      </c>
      <c r="H13" s="268">
        <v>2161</v>
      </c>
      <c r="I13" s="266" t="s">
        <v>565</v>
      </c>
      <c r="J13" s="175">
        <v>5</v>
      </c>
      <c r="K13" s="262" t="s">
        <v>564</v>
      </c>
      <c r="L13" s="2"/>
      <c r="M13" s="142"/>
    </row>
    <row r="14" spans="1:13" ht="71.25">
      <c r="A14" s="384">
        <v>9</v>
      </c>
      <c r="B14" s="258" t="s">
        <v>224</v>
      </c>
      <c r="C14" s="237" t="s">
        <v>928</v>
      </c>
      <c r="D14" s="392" t="s">
        <v>246</v>
      </c>
      <c r="E14" s="1"/>
      <c r="F14" s="251">
        <v>1</v>
      </c>
      <c r="G14" s="250">
        <v>1148</v>
      </c>
      <c r="H14" s="268">
        <v>1148</v>
      </c>
      <c r="I14" s="266" t="s">
        <v>565</v>
      </c>
      <c r="J14" s="175">
        <v>5</v>
      </c>
      <c r="K14" s="262" t="s">
        <v>564</v>
      </c>
      <c r="L14" s="2"/>
      <c r="M14" s="142"/>
    </row>
    <row r="15" spans="1:13" ht="42.75">
      <c r="A15" s="384">
        <v>10</v>
      </c>
      <c r="B15" s="258" t="s">
        <v>224</v>
      </c>
      <c r="C15" s="237" t="s">
        <v>929</v>
      </c>
      <c r="D15" s="392" t="s">
        <v>247</v>
      </c>
      <c r="E15" s="1"/>
      <c r="F15" s="251">
        <v>1</v>
      </c>
      <c r="G15" s="250">
        <v>3547</v>
      </c>
      <c r="H15" s="268">
        <v>3547</v>
      </c>
      <c r="I15" s="266" t="s">
        <v>565</v>
      </c>
      <c r="J15" s="175">
        <v>5</v>
      </c>
      <c r="K15" s="262" t="s">
        <v>564</v>
      </c>
      <c r="L15" s="2"/>
      <c r="M15" s="142"/>
    </row>
    <row r="16" spans="1:13" ht="42.75">
      <c r="A16" s="384">
        <v>11</v>
      </c>
      <c r="B16" s="258" t="s">
        <v>224</v>
      </c>
      <c r="C16" s="237" t="s">
        <v>930</v>
      </c>
      <c r="D16" s="392" t="s">
        <v>248</v>
      </c>
      <c r="E16" s="1"/>
      <c r="F16" s="251">
        <v>1</v>
      </c>
      <c r="G16" s="250">
        <v>974</v>
      </c>
      <c r="H16" s="268">
        <v>974</v>
      </c>
      <c r="I16" s="266" t="s">
        <v>565</v>
      </c>
      <c r="J16" s="175">
        <v>5</v>
      </c>
      <c r="K16" s="262" t="s">
        <v>564</v>
      </c>
      <c r="L16" s="2"/>
      <c r="M16" s="142"/>
    </row>
    <row r="17" spans="1:13" ht="42.75">
      <c r="A17" s="384">
        <v>12</v>
      </c>
      <c r="B17" s="258" t="s">
        <v>224</v>
      </c>
      <c r="C17" s="237" t="s">
        <v>931</v>
      </c>
      <c r="D17" s="392" t="s">
        <v>249</v>
      </c>
      <c r="E17" s="1"/>
      <c r="F17" s="251">
        <v>1</v>
      </c>
      <c r="G17" s="250">
        <v>1271</v>
      </c>
      <c r="H17" s="268">
        <v>1271</v>
      </c>
      <c r="I17" s="266" t="s">
        <v>565</v>
      </c>
      <c r="J17" s="175">
        <v>5</v>
      </c>
      <c r="K17" s="262" t="s">
        <v>564</v>
      </c>
      <c r="L17" s="2"/>
      <c r="M17" s="142"/>
    </row>
    <row r="18" spans="1:13" ht="42.75">
      <c r="A18" s="384">
        <v>13</v>
      </c>
      <c r="B18" s="258" t="s">
        <v>224</v>
      </c>
      <c r="C18" s="237" t="s">
        <v>932</v>
      </c>
      <c r="D18" s="392" t="s">
        <v>250</v>
      </c>
      <c r="E18" s="1"/>
      <c r="F18" s="251">
        <v>1</v>
      </c>
      <c r="G18" s="250">
        <v>1717</v>
      </c>
      <c r="H18" s="268">
        <v>1717</v>
      </c>
      <c r="I18" s="266" t="s">
        <v>565</v>
      </c>
      <c r="J18" s="175">
        <v>5</v>
      </c>
      <c r="K18" s="262" t="s">
        <v>564</v>
      </c>
      <c r="L18" s="2"/>
      <c r="M18" s="142"/>
    </row>
    <row r="19" spans="1:13" ht="42.75">
      <c r="A19" s="384">
        <v>14</v>
      </c>
      <c r="B19" s="258" t="s">
        <v>224</v>
      </c>
      <c r="C19" s="237" t="s">
        <v>933</v>
      </c>
      <c r="D19" s="392" t="s">
        <v>251</v>
      </c>
      <c r="E19" s="1"/>
      <c r="F19" s="251">
        <v>1</v>
      </c>
      <c r="G19" s="250">
        <v>2163</v>
      </c>
      <c r="H19" s="268">
        <v>2163</v>
      </c>
      <c r="I19" s="266" t="s">
        <v>565</v>
      </c>
      <c r="J19" s="175">
        <v>5</v>
      </c>
      <c r="K19" s="262" t="s">
        <v>564</v>
      </c>
      <c r="L19" s="2"/>
      <c r="M19" s="142"/>
    </row>
    <row r="20" spans="1:13" ht="42.75">
      <c r="A20" s="384">
        <v>15</v>
      </c>
      <c r="B20" s="258" t="s">
        <v>224</v>
      </c>
      <c r="C20" s="237" t="s">
        <v>934</v>
      </c>
      <c r="D20" s="392" t="s">
        <v>252</v>
      </c>
      <c r="E20" s="1"/>
      <c r="F20" s="251">
        <v>1</v>
      </c>
      <c r="G20" s="250">
        <v>1479</v>
      </c>
      <c r="H20" s="268">
        <v>1479</v>
      </c>
      <c r="I20" s="266" t="s">
        <v>565</v>
      </c>
      <c r="J20" s="175">
        <v>5</v>
      </c>
      <c r="K20" s="262" t="s">
        <v>564</v>
      </c>
      <c r="L20" s="2"/>
      <c r="M20" s="142"/>
    </row>
    <row r="21" spans="1:13" ht="16.5">
      <c r="A21" s="384">
        <v>16</v>
      </c>
      <c r="B21" s="258" t="s">
        <v>224</v>
      </c>
      <c r="C21" s="237" t="s">
        <v>935</v>
      </c>
      <c r="D21" s="392" t="s">
        <v>253</v>
      </c>
      <c r="E21" s="1"/>
      <c r="F21" s="251">
        <v>1</v>
      </c>
      <c r="G21" s="250">
        <v>1123</v>
      </c>
      <c r="H21" s="268">
        <v>1123</v>
      </c>
      <c r="I21" s="266" t="s">
        <v>565</v>
      </c>
      <c r="J21" s="175">
        <v>5</v>
      </c>
      <c r="K21" s="262" t="s">
        <v>564</v>
      </c>
      <c r="L21" s="2"/>
      <c r="M21" s="142"/>
    </row>
    <row r="22" spans="1:13" ht="28.5">
      <c r="A22" s="384">
        <v>17</v>
      </c>
      <c r="B22" s="258" t="s">
        <v>224</v>
      </c>
      <c r="C22" s="237" t="s">
        <v>936</v>
      </c>
      <c r="D22" s="392" t="s">
        <v>254</v>
      </c>
      <c r="E22" s="1"/>
      <c r="F22" s="251">
        <v>1</v>
      </c>
      <c r="G22" s="250">
        <v>1123</v>
      </c>
      <c r="H22" s="268">
        <v>1123</v>
      </c>
      <c r="I22" s="266" t="s">
        <v>565</v>
      </c>
      <c r="J22" s="175">
        <v>5</v>
      </c>
      <c r="K22" s="262" t="s">
        <v>564</v>
      </c>
      <c r="L22" s="2"/>
      <c r="M22" s="142"/>
    </row>
    <row r="23" spans="1:13" ht="57">
      <c r="A23" s="384">
        <v>18</v>
      </c>
      <c r="B23" s="258" t="s">
        <v>224</v>
      </c>
      <c r="C23" s="237" t="s">
        <v>937</v>
      </c>
      <c r="D23" s="392" t="s">
        <v>255</v>
      </c>
      <c r="E23" s="1"/>
      <c r="F23" s="251">
        <v>1</v>
      </c>
      <c r="G23" s="250">
        <v>825</v>
      </c>
      <c r="H23" s="268">
        <v>825</v>
      </c>
      <c r="I23" s="266" t="s">
        <v>565</v>
      </c>
      <c r="J23" s="175">
        <v>5</v>
      </c>
      <c r="K23" s="262" t="s">
        <v>564</v>
      </c>
      <c r="L23" s="2"/>
      <c r="M23" s="142"/>
    </row>
    <row r="24" spans="1:13" ht="57">
      <c r="A24" s="384">
        <v>19</v>
      </c>
      <c r="B24" s="258" t="s">
        <v>224</v>
      </c>
      <c r="C24" s="237" t="s">
        <v>938</v>
      </c>
      <c r="D24" s="392" t="s">
        <v>256</v>
      </c>
      <c r="E24" s="1"/>
      <c r="F24" s="251">
        <v>1</v>
      </c>
      <c r="G24" s="250">
        <v>1122</v>
      </c>
      <c r="H24" s="268">
        <v>1122</v>
      </c>
      <c r="I24" s="266" t="s">
        <v>565</v>
      </c>
      <c r="J24" s="175">
        <v>5</v>
      </c>
      <c r="K24" s="262" t="s">
        <v>564</v>
      </c>
      <c r="L24" s="2"/>
      <c r="M24" s="142"/>
    </row>
    <row r="25" spans="1:13" ht="71.25">
      <c r="A25" s="384">
        <v>20</v>
      </c>
      <c r="B25" s="258" t="s">
        <v>224</v>
      </c>
      <c r="C25" s="237" t="s">
        <v>939</v>
      </c>
      <c r="D25" s="392" t="s">
        <v>257</v>
      </c>
      <c r="E25" s="1"/>
      <c r="F25" s="251">
        <v>1</v>
      </c>
      <c r="G25" s="250">
        <v>825</v>
      </c>
      <c r="H25" s="268">
        <v>825</v>
      </c>
      <c r="I25" s="266" t="s">
        <v>565</v>
      </c>
      <c r="J25" s="175">
        <v>5</v>
      </c>
      <c r="K25" s="262" t="s">
        <v>564</v>
      </c>
      <c r="L25" s="2"/>
      <c r="M25" s="142"/>
    </row>
    <row r="26" spans="1:13" ht="42.75">
      <c r="A26" s="384">
        <v>21</v>
      </c>
      <c r="B26" s="258" t="s">
        <v>224</v>
      </c>
      <c r="C26" s="237" t="s">
        <v>940</v>
      </c>
      <c r="D26" s="392" t="s">
        <v>258</v>
      </c>
      <c r="E26" s="1"/>
      <c r="F26" s="251">
        <v>1</v>
      </c>
      <c r="G26" s="250">
        <v>825</v>
      </c>
      <c r="H26" s="268">
        <v>825</v>
      </c>
      <c r="I26" s="266" t="s">
        <v>565</v>
      </c>
      <c r="J26" s="175">
        <v>5</v>
      </c>
      <c r="K26" s="262" t="s">
        <v>564</v>
      </c>
      <c r="L26" s="2"/>
      <c r="M26" s="142"/>
    </row>
    <row r="27" spans="1:13" ht="42.75">
      <c r="A27" s="384">
        <v>22</v>
      </c>
      <c r="B27" s="258" t="s">
        <v>224</v>
      </c>
      <c r="C27" s="237" t="s">
        <v>941</v>
      </c>
      <c r="D27" s="392" t="s">
        <v>259</v>
      </c>
      <c r="E27" s="1"/>
      <c r="F27" s="251">
        <v>1</v>
      </c>
      <c r="G27" s="250">
        <v>973</v>
      </c>
      <c r="H27" s="268">
        <v>973</v>
      </c>
      <c r="I27" s="266" t="s">
        <v>565</v>
      </c>
      <c r="J27" s="175">
        <v>5</v>
      </c>
      <c r="K27" s="262" t="s">
        <v>564</v>
      </c>
      <c r="L27" s="2"/>
      <c r="M27" s="142"/>
    </row>
    <row r="28" spans="1:13" ht="71.25">
      <c r="A28" s="384">
        <v>23</v>
      </c>
      <c r="B28" s="258" t="s">
        <v>224</v>
      </c>
      <c r="C28" s="237" t="s">
        <v>942</v>
      </c>
      <c r="D28" s="392" t="s">
        <v>260</v>
      </c>
      <c r="E28" s="1"/>
      <c r="F28" s="251">
        <v>1</v>
      </c>
      <c r="G28" s="250">
        <v>1716</v>
      </c>
      <c r="H28" s="268">
        <v>1716</v>
      </c>
      <c r="I28" s="266" t="s">
        <v>565</v>
      </c>
      <c r="J28" s="175">
        <v>5</v>
      </c>
      <c r="K28" s="262" t="s">
        <v>564</v>
      </c>
      <c r="L28" s="2"/>
      <c r="M28" s="142"/>
    </row>
    <row r="29" spans="1:13" ht="71.25">
      <c r="A29" s="384">
        <v>24</v>
      </c>
      <c r="B29" s="258" t="s">
        <v>224</v>
      </c>
      <c r="C29" s="237" t="s">
        <v>943</v>
      </c>
      <c r="D29" s="392" t="s">
        <v>261</v>
      </c>
      <c r="E29" s="1"/>
      <c r="F29" s="251">
        <v>1</v>
      </c>
      <c r="G29" s="250">
        <v>1063</v>
      </c>
      <c r="H29" s="268">
        <v>1063</v>
      </c>
      <c r="I29" s="266" t="s">
        <v>565</v>
      </c>
      <c r="J29" s="175">
        <v>5</v>
      </c>
      <c r="K29" s="262" t="s">
        <v>564</v>
      </c>
      <c r="L29" s="2"/>
      <c r="M29" s="142"/>
    </row>
    <row r="30" spans="1:13" ht="57">
      <c r="A30" s="384">
        <v>25</v>
      </c>
      <c r="B30" s="258" t="s">
        <v>224</v>
      </c>
      <c r="C30" s="237" t="s">
        <v>944</v>
      </c>
      <c r="D30" s="392" t="s">
        <v>262</v>
      </c>
      <c r="E30" s="1"/>
      <c r="F30" s="251">
        <v>1</v>
      </c>
      <c r="G30" s="250">
        <v>914</v>
      </c>
      <c r="H30" s="268">
        <v>914</v>
      </c>
      <c r="I30" s="266" t="s">
        <v>565</v>
      </c>
      <c r="J30" s="175">
        <v>5</v>
      </c>
      <c r="K30" s="262" t="s">
        <v>564</v>
      </c>
      <c r="L30" s="2"/>
      <c r="M30" s="142"/>
    </row>
    <row r="31" spans="1:13" ht="99.75">
      <c r="A31" s="384">
        <v>26</v>
      </c>
      <c r="B31" s="258" t="s">
        <v>224</v>
      </c>
      <c r="C31" s="237" t="s">
        <v>945</v>
      </c>
      <c r="D31" s="392" t="s">
        <v>263</v>
      </c>
      <c r="E31" s="1"/>
      <c r="F31" s="251">
        <v>1</v>
      </c>
      <c r="G31" s="250">
        <v>973</v>
      </c>
      <c r="H31" s="268">
        <v>973</v>
      </c>
      <c r="I31" s="266" t="s">
        <v>565</v>
      </c>
      <c r="J31" s="175">
        <v>5</v>
      </c>
      <c r="K31" s="262" t="s">
        <v>564</v>
      </c>
      <c r="L31" s="2"/>
      <c r="M31" s="142"/>
    </row>
    <row r="32" spans="1:13" ht="42.75">
      <c r="A32" s="384">
        <v>27</v>
      </c>
      <c r="B32" s="258" t="s">
        <v>224</v>
      </c>
      <c r="C32" s="237" t="s">
        <v>946</v>
      </c>
      <c r="D32" s="392" t="s">
        <v>264</v>
      </c>
      <c r="E32" s="1"/>
      <c r="F32" s="251">
        <v>1</v>
      </c>
      <c r="G32" s="250">
        <v>914</v>
      </c>
      <c r="H32" s="268">
        <v>914</v>
      </c>
      <c r="I32" s="266" t="s">
        <v>565</v>
      </c>
      <c r="J32" s="175">
        <v>5</v>
      </c>
      <c r="K32" s="262" t="s">
        <v>564</v>
      </c>
      <c r="L32" s="2"/>
      <c r="M32" s="142"/>
    </row>
    <row r="33" spans="1:13" ht="42.75">
      <c r="A33" s="384">
        <v>28</v>
      </c>
      <c r="B33" s="258" t="s">
        <v>224</v>
      </c>
      <c r="C33" s="237" t="s">
        <v>947</v>
      </c>
      <c r="D33" s="392" t="s">
        <v>265</v>
      </c>
      <c r="E33" s="1"/>
      <c r="F33" s="251">
        <v>1</v>
      </c>
      <c r="G33" s="250">
        <v>1122</v>
      </c>
      <c r="H33" s="268">
        <v>1122</v>
      </c>
      <c r="I33" s="266" t="s">
        <v>565</v>
      </c>
      <c r="J33" s="175">
        <v>5</v>
      </c>
      <c r="K33" s="262" t="s">
        <v>564</v>
      </c>
      <c r="L33" s="2"/>
      <c r="M33" s="142"/>
    </row>
    <row r="34" spans="1:13" ht="28.5">
      <c r="A34" s="384">
        <v>29</v>
      </c>
      <c r="B34" s="258" t="s">
        <v>224</v>
      </c>
      <c r="C34" s="237" t="s">
        <v>948</v>
      </c>
      <c r="D34" s="392" t="s">
        <v>266</v>
      </c>
      <c r="E34" s="1"/>
      <c r="F34" s="251">
        <v>1</v>
      </c>
      <c r="G34" s="250">
        <v>1241</v>
      </c>
      <c r="H34" s="268">
        <v>1241</v>
      </c>
      <c r="I34" s="266" t="s">
        <v>565</v>
      </c>
      <c r="J34" s="175">
        <v>5</v>
      </c>
      <c r="K34" s="262" t="s">
        <v>564</v>
      </c>
      <c r="L34" s="2"/>
      <c r="M34" s="142"/>
    </row>
    <row r="35" spans="1:13" ht="42.75">
      <c r="A35" s="384">
        <v>30</v>
      </c>
      <c r="B35" s="258" t="s">
        <v>224</v>
      </c>
      <c r="C35" s="237" t="s">
        <v>949</v>
      </c>
      <c r="D35" s="392" t="s">
        <v>267</v>
      </c>
      <c r="E35" s="1"/>
      <c r="F35" s="251">
        <v>1</v>
      </c>
      <c r="G35" s="250">
        <v>973</v>
      </c>
      <c r="H35" s="268">
        <v>973</v>
      </c>
      <c r="I35" s="266" t="s">
        <v>565</v>
      </c>
      <c r="J35" s="175">
        <v>5</v>
      </c>
      <c r="K35" s="262" t="s">
        <v>564</v>
      </c>
      <c r="L35" s="2"/>
      <c r="M35" s="142"/>
    </row>
    <row r="36" spans="1:13" ht="71.25">
      <c r="A36" s="384">
        <v>31</v>
      </c>
      <c r="B36" s="258" t="s">
        <v>224</v>
      </c>
      <c r="C36" s="237" t="s">
        <v>950</v>
      </c>
      <c r="D36" s="392" t="s">
        <v>268</v>
      </c>
      <c r="E36" s="1"/>
      <c r="F36" s="251">
        <v>1</v>
      </c>
      <c r="G36" s="250">
        <v>1419</v>
      </c>
      <c r="H36" s="268">
        <v>1419</v>
      </c>
      <c r="I36" s="266" t="s">
        <v>565</v>
      </c>
      <c r="J36" s="175">
        <v>5</v>
      </c>
      <c r="K36" s="262" t="s">
        <v>564</v>
      </c>
      <c r="L36" s="2"/>
      <c r="M36" s="142"/>
    </row>
    <row r="37" spans="1:13" ht="71.25">
      <c r="A37" s="384">
        <v>32</v>
      </c>
      <c r="B37" s="258" t="s">
        <v>224</v>
      </c>
      <c r="C37" s="237" t="s">
        <v>951</v>
      </c>
      <c r="D37" s="392" t="s">
        <v>269</v>
      </c>
      <c r="E37" s="1"/>
      <c r="F37" s="251">
        <v>1</v>
      </c>
      <c r="G37" s="250">
        <v>2727</v>
      </c>
      <c r="H37" s="268">
        <v>2727</v>
      </c>
      <c r="I37" s="266" t="s">
        <v>565</v>
      </c>
      <c r="J37" s="175">
        <v>5</v>
      </c>
      <c r="K37" s="262" t="s">
        <v>564</v>
      </c>
      <c r="L37" s="2"/>
      <c r="M37" s="142"/>
    </row>
    <row r="38" spans="1:13" ht="28.5">
      <c r="A38" s="384">
        <v>33</v>
      </c>
      <c r="B38" s="258" t="s">
        <v>224</v>
      </c>
      <c r="C38" s="237" t="s">
        <v>952</v>
      </c>
      <c r="D38" s="392" t="s">
        <v>270</v>
      </c>
      <c r="E38" s="1"/>
      <c r="F38" s="251">
        <v>1</v>
      </c>
      <c r="G38" s="250">
        <v>1270</v>
      </c>
      <c r="H38" s="268">
        <v>1270</v>
      </c>
      <c r="I38" s="266" t="s">
        <v>565</v>
      </c>
      <c r="J38" s="175">
        <v>5</v>
      </c>
      <c r="K38" s="262" t="s">
        <v>564</v>
      </c>
      <c r="L38" s="2"/>
      <c r="M38" s="142"/>
    </row>
    <row r="39" spans="1:13" ht="28.5">
      <c r="A39" s="384">
        <v>34</v>
      </c>
      <c r="B39" s="258" t="s">
        <v>224</v>
      </c>
      <c r="C39" s="237" t="s">
        <v>953</v>
      </c>
      <c r="D39" s="392" t="s">
        <v>271</v>
      </c>
      <c r="E39" s="1"/>
      <c r="F39" s="251">
        <v>1</v>
      </c>
      <c r="G39" s="250">
        <v>1062</v>
      </c>
      <c r="H39" s="268">
        <v>1062</v>
      </c>
      <c r="I39" s="266" t="s">
        <v>565</v>
      </c>
      <c r="J39" s="175">
        <v>5</v>
      </c>
      <c r="K39" s="262" t="s">
        <v>564</v>
      </c>
      <c r="L39" s="2"/>
      <c r="M39" s="142"/>
    </row>
    <row r="40" spans="1:13" ht="42.75">
      <c r="A40" s="384">
        <v>35</v>
      </c>
      <c r="B40" s="258" t="s">
        <v>224</v>
      </c>
      <c r="C40" s="237" t="s">
        <v>954</v>
      </c>
      <c r="D40" s="392" t="s">
        <v>272</v>
      </c>
      <c r="E40" s="1"/>
      <c r="F40" s="251">
        <v>1</v>
      </c>
      <c r="G40" s="250">
        <v>1508</v>
      </c>
      <c r="H40" s="268">
        <v>1508</v>
      </c>
      <c r="I40" s="266" t="s">
        <v>565</v>
      </c>
      <c r="J40" s="175">
        <v>5</v>
      </c>
      <c r="K40" s="262" t="s">
        <v>564</v>
      </c>
      <c r="L40" s="2"/>
      <c r="M40" s="142"/>
    </row>
    <row r="41" spans="1:13" ht="42.75">
      <c r="A41" s="384">
        <v>36</v>
      </c>
      <c r="B41" s="258" t="s">
        <v>224</v>
      </c>
      <c r="C41" s="237" t="s">
        <v>955</v>
      </c>
      <c r="D41" s="392" t="s">
        <v>905</v>
      </c>
      <c r="E41" s="1"/>
      <c r="F41" s="251">
        <v>1</v>
      </c>
      <c r="G41" s="250">
        <v>2072</v>
      </c>
      <c r="H41" s="268">
        <v>2072</v>
      </c>
      <c r="I41" s="266" t="s">
        <v>565</v>
      </c>
      <c r="J41" s="175">
        <v>5</v>
      </c>
      <c r="K41" s="262" t="s">
        <v>564</v>
      </c>
      <c r="L41" s="2"/>
      <c r="M41" s="142"/>
    </row>
    <row r="42" spans="1:13" ht="16.5">
      <c r="A42" s="384">
        <v>37</v>
      </c>
      <c r="B42" s="258" t="s">
        <v>224</v>
      </c>
      <c r="C42" s="237" t="s">
        <v>956</v>
      </c>
      <c r="D42" s="392" t="s">
        <v>906</v>
      </c>
      <c r="E42" s="1"/>
      <c r="F42" s="251">
        <v>1</v>
      </c>
      <c r="G42" s="250">
        <v>587</v>
      </c>
      <c r="H42" s="268">
        <v>587</v>
      </c>
      <c r="I42" s="266" t="s">
        <v>565</v>
      </c>
      <c r="J42" s="175">
        <v>5</v>
      </c>
      <c r="K42" s="262" t="s">
        <v>564</v>
      </c>
      <c r="L42" s="2"/>
      <c r="M42" s="142"/>
    </row>
    <row r="43" spans="1:13" ht="71.25">
      <c r="A43" s="384">
        <v>38</v>
      </c>
      <c r="B43" s="258" t="s">
        <v>224</v>
      </c>
      <c r="C43" s="237" t="s">
        <v>957</v>
      </c>
      <c r="D43" s="392" t="s">
        <v>273</v>
      </c>
      <c r="E43" s="1"/>
      <c r="F43" s="251">
        <v>1</v>
      </c>
      <c r="G43" s="250">
        <v>2429</v>
      </c>
      <c r="H43" s="268">
        <v>2429</v>
      </c>
      <c r="I43" s="266" t="s">
        <v>565</v>
      </c>
      <c r="J43" s="175">
        <v>5</v>
      </c>
      <c r="K43" s="262" t="s">
        <v>564</v>
      </c>
      <c r="L43" s="2"/>
      <c r="M43" s="142"/>
    </row>
    <row r="44" spans="1:13" ht="42.75">
      <c r="A44" s="384">
        <v>39</v>
      </c>
      <c r="B44" s="258" t="s">
        <v>224</v>
      </c>
      <c r="C44" s="237" t="s">
        <v>958</v>
      </c>
      <c r="D44" s="392" t="s">
        <v>274</v>
      </c>
      <c r="E44" s="1"/>
      <c r="F44" s="251">
        <v>1</v>
      </c>
      <c r="G44" s="250">
        <v>2458</v>
      </c>
      <c r="H44" s="268">
        <v>2458</v>
      </c>
      <c r="I44" s="266" t="s">
        <v>565</v>
      </c>
      <c r="J44" s="175">
        <v>5</v>
      </c>
      <c r="K44" s="262" t="s">
        <v>564</v>
      </c>
      <c r="L44" s="2"/>
      <c r="M44" s="142"/>
    </row>
    <row r="45" spans="1:13" ht="42.75">
      <c r="A45" s="384">
        <v>40</v>
      </c>
      <c r="B45" s="258" t="s">
        <v>224</v>
      </c>
      <c r="C45" s="237" t="s">
        <v>959</v>
      </c>
      <c r="D45" s="392" t="s">
        <v>275</v>
      </c>
      <c r="E45" s="1"/>
      <c r="F45" s="251">
        <v>1</v>
      </c>
      <c r="G45" s="250">
        <v>884</v>
      </c>
      <c r="H45" s="268">
        <v>884</v>
      </c>
      <c r="I45" s="266" t="s">
        <v>565</v>
      </c>
      <c r="J45" s="175">
        <v>5</v>
      </c>
      <c r="K45" s="262" t="s">
        <v>564</v>
      </c>
      <c r="L45" s="2"/>
      <c r="M45" s="142"/>
    </row>
    <row r="46" spans="1:13" ht="42.75">
      <c r="A46" s="384">
        <v>41</v>
      </c>
      <c r="B46" s="258" t="s">
        <v>224</v>
      </c>
      <c r="C46" s="237" t="s">
        <v>960</v>
      </c>
      <c r="D46" s="392" t="s">
        <v>276</v>
      </c>
      <c r="E46" s="1"/>
      <c r="F46" s="251">
        <v>1</v>
      </c>
      <c r="G46" s="250">
        <v>587</v>
      </c>
      <c r="H46" s="268">
        <v>587</v>
      </c>
      <c r="I46" s="266" t="s">
        <v>565</v>
      </c>
      <c r="J46" s="175">
        <v>5</v>
      </c>
      <c r="K46" s="262" t="s">
        <v>564</v>
      </c>
      <c r="L46" s="2"/>
      <c r="M46" s="142"/>
    </row>
    <row r="47" spans="1:13" ht="57">
      <c r="A47" s="384">
        <v>42</v>
      </c>
      <c r="B47" s="258" t="s">
        <v>224</v>
      </c>
      <c r="C47" s="237" t="s">
        <v>961</v>
      </c>
      <c r="D47" s="392" t="s">
        <v>277</v>
      </c>
      <c r="E47" s="1"/>
      <c r="F47" s="251">
        <v>1</v>
      </c>
      <c r="G47" s="250">
        <v>1805</v>
      </c>
      <c r="H47" s="268">
        <v>1805</v>
      </c>
      <c r="I47" s="266" t="s">
        <v>565</v>
      </c>
      <c r="J47" s="175">
        <v>5</v>
      </c>
      <c r="K47" s="262" t="s">
        <v>564</v>
      </c>
      <c r="L47" s="2"/>
      <c r="M47" s="142"/>
    </row>
    <row r="48" spans="1:13" ht="28.5">
      <c r="A48" s="384">
        <v>43</v>
      </c>
      <c r="B48" s="258" t="s">
        <v>224</v>
      </c>
      <c r="C48" s="237" t="s">
        <v>962</v>
      </c>
      <c r="D48" s="392" t="s">
        <v>278</v>
      </c>
      <c r="E48" s="1"/>
      <c r="F48" s="251">
        <v>1</v>
      </c>
      <c r="G48" s="250">
        <v>1389</v>
      </c>
      <c r="H48" s="268">
        <v>1389</v>
      </c>
      <c r="I48" s="266" t="s">
        <v>565</v>
      </c>
      <c r="J48" s="175">
        <v>5</v>
      </c>
      <c r="K48" s="262" t="s">
        <v>564</v>
      </c>
      <c r="L48" s="2"/>
      <c r="M48" s="142"/>
    </row>
    <row r="49" spans="1:13" ht="28.5">
      <c r="A49" s="384">
        <v>44</v>
      </c>
      <c r="B49" s="258" t="s">
        <v>224</v>
      </c>
      <c r="C49" s="237" t="s">
        <v>963</v>
      </c>
      <c r="D49" s="392" t="s">
        <v>279</v>
      </c>
      <c r="E49" s="1"/>
      <c r="F49" s="251">
        <v>1</v>
      </c>
      <c r="G49" s="250">
        <v>1389</v>
      </c>
      <c r="H49" s="268">
        <v>1389</v>
      </c>
      <c r="I49" s="266" t="s">
        <v>565</v>
      </c>
      <c r="J49" s="175">
        <v>5</v>
      </c>
      <c r="K49" s="262" t="s">
        <v>564</v>
      </c>
      <c r="L49" s="2"/>
      <c r="M49" s="142"/>
    </row>
    <row r="50" spans="1:13" ht="57">
      <c r="A50" s="384">
        <v>45</v>
      </c>
      <c r="B50" s="258" t="s">
        <v>224</v>
      </c>
      <c r="C50" s="237" t="s">
        <v>964</v>
      </c>
      <c r="D50" s="392" t="s">
        <v>280</v>
      </c>
      <c r="E50" s="1"/>
      <c r="F50" s="251">
        <v>1</v>
      </c>
      <c r="G50" s="250">
        <v>2072</v>
      </c>
      <c r="H50" s="268">
        <v>2072</v>
      </c>
      <c r="I50" s="266" t="s">
        <v>565</v>
      </c>
      <c r="J50" s="175">
        <v>5</v>
      </c>
      <c r="K50" s="262" t="s">
        <v>564</v>
      </c>
      <c r="L50" s="2"/>
      <c r="M50" s="142"/>
    </row>
    <row r="51" spans="1:13" ht="71.25">
      <c r="A51" s="384">
        <v>46</v>
      </c>
      <c r="B51" s="258" t="s">
        <v>224</v>
      </c>
      <c r="C51" s="237" t="s">
        <v>965</v>
      </c>
      <c r="D51" s="392" t="s">
        <v>281</v>
      </c>
      <c r="E51" s="1"/>
      <c r="F51" s="251">
        <v>1</v>
      </c>
      <c r="G51" s="250">
        <v>2132</v>
      </c>
      <c r="H51" s="268">
        <v>2132</v>
      </c>
      <c r="I51" s="266" t="s">
        <v>565</v>
      </c>
      <c r="J51" s="175">
        <v>5</v>
      </c>
      <c r="K51" s="262" t="s">
        <v>564</v>
      </c>
      <c r="L51" s="2"/>
      <c r="M51" s="142"/>
    </row>
    <row r="52" spans="1:13" ht="42.75">
      <c r="A52" s="384">
        <v>47</v>
      </c>
      <c r="B52" s="258" t="s">
        <v>224</v>
      </c>
      <c r="C52" s="237" t="s">
        <v>966</v>
      </c>
      <c r="D52" s="392" t="s">
        <v>282</v>
      </c>
      <c r="E52" s="1"/>
      <c r="F52" s="251">
        <v>1</v>
      </c>
      <c r="G52" s="250">
        <v>973</v>
      </c>
      <c r="H52" s="268">
        <v>973</v>
      </c>
      <c r="I52" s="266" t="s">
        <v>565</v>
      </c>
      <c r="J52" s="175">
        <v>5</v>
      </c>
      <c r="K52" s="262" t="s">
        <v>564</v>
      </c>
      <c r="L52" s="2"/>
      <c r="M52" s="142"/>
    </row>
    <row r="53" spans="1:13" ht="42.75">
      <c r="A53" s="384">
        <v>48</v>
      </c>
      <c r="B53" s="258" t="s">
        <v>224</v>
      </c>
      <c r="C53" s="237" t="s">
        <v>967</v>
      </c>
      <c r="D53" s="392" t="s">
        <v>283</v>
      </c>
      <c r="E53" s="1"/>
      <c r="F53" s="251">
        <v>1</v>
      </c>
      <c r="G53" s="250">
        <v>1716</v>
      </c>
      <c r="H53" s="268">
        <v>1716</v>
      </c>
      <c r="I53" s="266" t="s">
        <v>565</v>
      </c>
      <c r="J53" s="175">
        <v>5</v>
      </c>
      <c r="K53" s="262" t="s">
        <v>564</v>
      </c>
      <c r="L53" s="2"/>
      <c r="M53" s="142"/>
    </row>
    <row r="54" spans="1:13" ht="42.75">
      <c r="A54" s="384">
        <v>49</v>
      </c>
      <c r="B54" s="258" t="s">
        <v>224</v>
      </c>
      <c r="C54" s="237" t="s">
        <v>968</v>
      </c>
      <c r="D54" s="392" t="s">
        <v>284</v>
      </c>
      <c r="E54" s="1"/>
      <c r="F54" s="251">
        <v>1</v>
      </c>
      <c r="G54" s="250">
        <v>1419</v>
      </c>
      <c r="H54" s="268">
        <v>1419</v>
      </c>
      <c r="I54" s="266" t="s">
        <v>565</v>
      </c>
      <c r="J54" s="175">
        <v>5</v>
      </c>
      <c r="K54" s="262" t="s">
        <v>564</v>
      </c>
      <c r="L54" s="2"/>
      <c r="M54" s="142"/>
    </row>
    <row r="55" spans="1:13" ht="28.5">
      <c r="A55" s="384">
        <v>50</v>
      </c>
      <c r="B55" s="258" t="s">
        <v>224</v>
      </c>
      <c r="C55" s="237" t="s">
        <v>969</v>
      </c>
      <c r="D55" s="392" t="s">
        <v>285</v>
      </c>
      <c r="E55" s="1"/>
      <c r="F55" s="251">
        <v>1</v>
      </c>
      <c r="G55" s="250">
        <v>1627</v>
      </c>
      <c r="H55" s="268">
        <v>1627</v>
      </c>
      <c r="I55" s="266" t="s">
        <v>565</v>
      </c>
      <c r="J55" s="175">
        <v>5</v>
      </c>
      <c r="K55" s="262" t="s">
        <v>564</v>
      </c>
      <c r="L55" s="2"/>
      <c r="M55" s="142"/>
    </row>
    <row r="56" spans="1:13" ht="28.5">
      <c r="A56" s="384">
        <v>51</v>
      </c>
      <c r="B56" s="258" t="s">
        <v>224</v>
      </c>
      <c r="C56" s="237" t="s">
        <v>970</v>
      </c>
      <c r="D56" s="392" t="s">
        <v>286</v>
      </c>
      <c r="E56" s="1"/>
      <c r="F56" s="251">
        <v>1</v>
      </c>
      <c r="G56" s="250">
        <v>1211</v>
      </c>
      <c r="H56" s="268">
        <v>1211</v>
      </c>
      <c r="I56" s="266" t="s">
        <v>565</v>
      </c>
      <c r="J56" s="175">
        <v>5</v>
      </c>
      <c r="K56" s="262" t="s">
        <v>564</v>
      </c>
      <c r="L56" s="2"/>
      <c r="M56" s="142"/>
    </row>
    <row r="57" spans="1:13" ht="28.5">
      <c r="A57" s="384">
        <v>52</v>
      </c>
      <c r="B57" s="258" t="s">
        <v>224</v>
      </c>
      <c r="C57" s="237" t="s">
        <v>971</v>
      </c>
      <c r="D57" s="392" t="s">
        <v>287</v>
      </c>
      <c r="E57" s="1"/>
      <c r="F57" s="251">
        <v>1</v>
      </c>
      <c r="G57" s="250">
        <v>2132</v>
      </c>
      <c r="H57" s="268">
        <v>2132</v>
      </c>
      <c r="I57" s="266" t="s">
        <v>565</v>
      </c>
      <c r="J57" s="175">
        <v>5</v>
      </c>
      <c r="K57" s="262" t="s">
        <v>564</v>
      </c>
      <c r="L57" s="2"/>
      <c r="M57" s="142"/>
    </row>
    <row r="58" spans="1:13" ht="28.5">
      <c r="A58" s="384">
        <v>53</v>
      </c>
      <c r="B58" s="258" t="s">
        <v>224</v>
      </c>
      <c r="C58" s="237" t="s">
        <v>972</v>
      </c>
      <c r="D58" s="392" t="s">
        <v>288</v>
      </c>
      <c r="E58" s="1"/>
      <c r="F58" s="251">
        <v>1</v>
      </c>
      <c r="G58" s="250">
        <v>1567</v>
      </c>
      <c r="H58" s="268">
        <v>1567</v>
      </c>
      <c r="I58" s="266" t="s">
        <v>565</v>
      </c>
      <c r="J58" s="175">
        <v>5</v>
      </c>
      <c r="K58" s="262" t="s">
        <v>564</v>
      </c>
      <c r="L58" s="2"/>
      <c r="M58" s="142"/>
    </row>
    <row r="59" spans="1:13" ht="28.5">
      <c r="A59" s="384">
        <v>54</v>
      </c>
      <c r="B59" s="258" t="s">
        <v>224</v>
      </c>
      <c r="C59" s="237" t="s">
        <v>973</v>
      </c>
      <c r="D59" s="392" t="s">
        <v>289</v>
      </c>
      <c r="E59" s="1"/>
      <c r="F59" s="251">
        <v>1</v>
      </c>
      <c r="G59" s="250">
        <v>1359</v>
      </c>
      <c r="H59" s="268">
        <v>1359</v>
      </c>
      <c r="I59" s="266" t="s">
        <v>565</v>
      </c>
      <c r="J59" s="175">
        <v>5</v>
      </c>
      <c r="K59" s="262" t="s">
        <v>564</v>
      </c>
      <c r="L59" s="2"/>
      <c r="M59" s="142"/>
    </row>
    <row r="60" spans="1:13" ht="57">
      <c r="A60" s="384">
        <v>55</v>
      </c>
      <c r="B60" s="258" t="s">
        <v>224</v>
      </c>
      <c r="C60" s="237" t="s">
        <v>974</v>
      </c>
      <c r="D60" s="392" t="s">
        <v>290</v>
      </c>
      <c r="E60" s="1"/>
      <c r="F60" s="251">
        <v>1</v>
      </c>
      <c r="G60" s="250">
        <v>1419</v>
      </c>
      <c r="H60" s="268">
        <v>1419</v>
      </c>
      <c r="I60" s="266" t="s">
        <v>565</v>
      </c>
      <c r="J60" s="175">
        <v>5</v>
      </c>
      <c r="K60" s="262" t="s">
        <v>564</v>
      </c>
      <c r="L60" s="2"/>
      <c r="M60" s="142"/>
    </row>
    <row r="61" spans="1:13" ht="42.75">
      <c r="A61" s="384">
        <v>56</v>
      </c>
      <c r="B61" s="258" t="s">
        <v>224</v>
      </c>
      <c r="C61" s="237" t="s">
        <v>975</v>
      </c>
      <c r="D61" s="392" t="s">
        <v>291</v>
      </c>
      <c r="E61" s="1"/>
      <c r="F61" s="251">
        <v>1</v>
      </c>
      <c r="G61" s="250">
        <v>1359</v>
      </c>
      <c r="H61" s="268">
        <v>1359</v>
      </c>
      <c r="I61" s="266" t="s">
        <v>565</v>
      </c>
      <c r="J61" s="175">
        <v>5</v>
      </c>
      <c r="K61" s="262" t="s">
        <v>564</v>
      </c>
      <c r="L61" s="2"/>
      <c r="M61" s="142"/>
    </row>
    <row r="62" spans="1:13" ht="99.75">
      <c r="A62" s="384">
        <v>57</v>
      </c>
      <c r="B62" s="258" t="s">
        <v>224</v>
      </c>
      <c r="C62" s="237" t="s">
        <v>976</v>
      </c>
      <c r="D62" s="392" t="s">
        <v>292</v>
      </c>
      <c r="E62" s="1"/>
      <c r="F62" s="251">
        <v>1</v>
      </c>
      <c r="G62" s="250">
        <v>1270</v>
      </c>
      <c r="H62" s="268">
        <v>1270</v>
      </c>
      <c r="I62" s="266" t="s">
        <v>565</v>
      </c>
      <c r="J62" s="175">
        <v>5</v>
      </c>
      <c r="K62" s="262" t="s">
        <v>564</v>
      </c>
      <c r="L62" s="2"/>
      <c r="M62" s="142"/>
    </row>
    <row r="63" spans="1:13" ht="28.5">
      <c r="A63" s="384">
        <v>58</v>
      </c>
      <c r="B63" s="258" t="s">
        <v>224</v>
      </c>
      <c r="C63" s="237" t="s">
        <v>977</v>
      </c>
      <c r="D63" s="392" t="s">
        <v>293</v>
      </c>
      <c r="E63" s="1"/>
      <c r="F63" s="251">
        <v>1</v>
      </c>
      <c r="G63" s="250">
        <v>587</v>
      </c>
      <c r="H63" s="268">
        <v>587</v>
      </c>
      <c r="I63" s="266" t="s">
        <v>565</v>
      </c>
      <c r="J63" s="175">
        <v>5</v>
      </c>
      <c r="K63" s="262" t="s">
        <v>564</v>
      </c>
      <c r="L63" s="2"/>
      <c r="M63" s="142"/>
    </row>
    <row r="64" spans="1:13" ht="71.25">
      <c r="A64" s="384">
        <v>59</v>
      </c>
      <c r="B64" s="258" t="s">
        <v>224</v>
      </c>
      <c r="C64" s="237" t="s">
        <v>978</v>
      </c>
      <c r="D64" s="392" t="s">
        <v>294</v>
      </c>
      <c r="E64" s="1"/>
      <c r="F64" s="251">
        <v>1</v>
      </c>
      <c r="G64" s="250">
        <v>1359</v>
      </c>
      <c r="H64" s="268">
        <v>1359</v>
      </c>
      <c r="I64" s="266" t="s">
        <v>565</v>
      </c>
      <c r="J64" s="175">
        <v>5</v>
      </c>
      <c r="K64" s="262" t="s">
        <v>564</v>
      </c>
      <c r="L64" s="2"/>
      <c r="M64" s="142"/>
    </row>
    <row r="65" spans="1:13" ht="85.5">
      <c r="A65" s="384">
        <v>60</v>
      </c>
      <c r="B65" s="258" t="s">
        <v>224</v>
      </c>
      <c r="C65" s="237" t="s">
        <v>979</v>
      </c>
      <c r="D65" s="392" t="s">
        <v>295</v>
      </c>
      <c r="E65" s="1"/>
      <c r="F65" s="251">
        <v>1</v>
      </c>
      <c r="G65" s="250">
        <v>1270</v>
      </c>
      <c r="H65" s="268">
        <v>1270</v>
      </c>
      <c r="I65" s="266" t="s">
        <v>565</v>
      </c>
      <c r="J65" s="175">
        <v>5</v>
      </c>
      <c r="K65" s="262" t="s">
        <v>564</v>
      </c>
      <c r="L65" s="2"/>
      <c r="M65" s="142"/>
    </row>
    <row r="66" spans="1:13" ht="28.5">
      <c r="A66" s="384">
        <v>61</v>
      </c>
      <c r="B66" s="258" t="s">
        <v>224</v>
      </c>
      <c r="C66" s="237" t="s">
        <v>980</v>
      </c>
      <c r="D66" s="392" t="s">
        <v>296</v>
      </c>
      <c r="E66" s="1"/>
      <c r="F66" s="251">
        <v>1</v>
      </c>
      <c r="G66" s="250">
        <v>2310</v>
      </c>
      <c r="H66" s="268">
        <v>2310</v>
      </c>
      <c r="I66" s="266" t="s">
        <v>565</v>
      </c>
      <c r="J66" s="175">
        <v>5</v>
      </c>
      <c r="K66" s="262" t="s">
        <v>564</v>
      </c>
      <c r="L66" s="2"/>
      <c r="M66" s="142"/>
    </row>
    <row r="67" spans="1:13" ht="42.75">
      <c r="A67" s="384">
        <v>62</v>
      </c>
      <c r="B67" s="258" t="s">
        <v>224</v>
      </c>
      <c r="C67" s="237" t="s">
        <v>981</v>
      </c>
      <c r="D67" s="392" t="s">
        <v>297</v>
      </c>
      <c r="E67" s="1"/>
      <c r="F67" s="251">
        <v>1</v>
      </c>
      <c r="G67" s="250">
        <v>1567</v>
      </c>
      <c r="H67" s="268">
        <v>1567</v>
      </c>
      <c r="I67" s="266" t="s">
        <v>565</v>
      </c>
      <c r="J67" s="175">
        <v>5</v>
      </c>
      <c r="K67" s="262" t="s">
        <v>564</v>
      </c>
      <c r="L67" s="2"/>
      <c r="M67" s="142"/>
    </row>
    <row r="68" spans="1:13" ht="71.25">
      <c r="A68" s="384">
        <v>63</v>
      </c>
      <c r="B68" s="258" t="s">
        <v>224</v>
      </c>
      <c r="C68" s="237" t="s">
        <v>982</v>
      </c>
      <c r="D68" s="392" t="s">
        <v>298</v>
      </c>
      <c r="E68" s="1"/>
      <c r="F68" s="251">
        <v>1</v>
      </c>
      <c r="G68" s="250">
        <v>1330</v>
      </c>
      <c r="H68" s="268">
        <v>1330</v>
      </c>
      <c r="I68" s="266" t="s">
        <v>565</v>
      </c>
      <c r="J68" s="175">
        <v>5</v>
      </c>
      <c r="K68" s="262" t="s">
        <v>564</v>
      </c>
      <c r="L68" s="2"/>
      <c r="M68" s="142"/>
    </row>
    <row r="69" spans="1:13" ht="28.5">
      <c r="A69" s="384">
        <v>64</v>
      </c>
      <c r="B69" s="258" t="s">
        <v>224</v>
      </c>
      <c r="C69" s="237" t="s">
        <v>983</v>
      </c>
      <c r="D69" s="392" t="s">
        <v>299</v>
      </c>
      <c r="E69" s="1"/>
      <c r="F69" s="251">
        <v>1</v>
      </c>
      <c r="G69" s="250">
        <v>587</v>
      </c>
      <c r="H69" s="268">
        <v>587</v>
      </c>
      <c r="I69" s="266" t="s">
        <v>565</v>
      </c>
      <c r="J69" s="175">
        <v>5</v>
      </c>
      <c r="K69" s="262" t="s">
        <v>564</v>
      </c>
      <c r="L69" s="2"/>
      <c r="M69" s="142"/>
    </row>
    <row r="70" spans="1:13" ht="28.5">
      <c r="A70" s="384">
        <v>65</v>
      </c>
      <c r="B70" s="258" t="s">
        <v>224</v>
      </c>
      <c r="C70" s="237" t="s">
        <v>984</v>
      </c>
      <c r="D70" s="392" t="s">
        <v>300</v>
      </c>
      <c r="E70" s="1"/>
      <c r="F70" s="251">
        <v>1</v>
      </c>
      <c r="G70" s="250">
        <v>1864</v>
      </c>
      <c r="H70" s="268">
        <v>1864</v>
      </c>
      <c r="I70" s="266" t="s">
        <v>565</v>
      </c>
      <c r="J70" s="175">
        <v>5</v>
      </c>
      <c r="K70" s="262" t="s">
        <v>564</v>
      </c>
      <c r="L70" s="2"/>
      <c r="M70" s="142"/>
    </row>
    <row r="71" spans="1:13" ht="71.25">
      <c r="A71" s="384">
        <v>66</v>
      </c>
      <c r="B71" s="258" t="s">
        <v>224</v>
      </c>
      <c r="C71" s="237" t="s">
        <v>985</v>
      </c>
      <c r="D71" s="392" t="s">
        <v>301</v>
      </c>
      <c r="E71" s="1"/>
      <c r="F71" s="251">
        <v>1</v>
      </c>
      <c r="G71" s="250">
        <v>1389</v>
      </c>
      <c r="H71" s="268">
        <v>1389</v>
      </c>
      <c r="I71" s="266" t="s">
        <v>565</v>
      </c>
      <c r="J71" s="175">
        <v>5</v>
      </c>
      <c r="K71" s="262" t="s">
        <v>564</v>
      </c>
      <c r="L71" s="2"/>
      <c r="M71" s="142"/>
    </row>
    <row r="72" spans="1:13" ht="28.5">
      <c r="A72" s="384">
        <v>67</v>
      </c>
      <c r="B72" s="258" t="s">
        <v>224</v>
      </c>
      <c r="C72" s="237" t="s">
        <v>986</v>
      </c>
      <c r="D72" s="392" t="s">
        <v>302</v>
      </c>
      <c r="E72" s="1"/>
      <c r="F72" s="251">
        <v>1</v>
      </c>
      <c r="G72" s="250">
        <v>587</v>
      </c>
      <c r="H72" s="268">
        <v>587</v>
      </c>
      <c r="I72" s="266" t="s">
        <v>565</v>
      </c>
      <c r="J72" s="175">
        <v>5</v>
      </c>
      <c r="K72" s="262" t="s">
        <v>564</v>
      </c>
      <c r="L72" s="2"/>
      <c r="M72" s="142"/>
    </row>
    <row r="73" spans="1:13" ht="57">
      <c r="A73" s="384">
        <v>68</v>
      </c>
      <c r="B73" s="258" t="s">
        <v>224</v>
      </c>
      <c r="C73" s="237" t="s">
        <v>987</v>
      </c>
      <c r="D73" s="392" t="s">
        <v>303</v>
      </c>
      <c r="E73" s="1"/>
      <c r="F73" s="251">
        <v>1</v>
      </c>
      <c r="G73" s="250">
        <v>1122</v>
      </c>
      <c r="H73" s="268">
        <v>1122</v>
      </c>
      <c r="I73" s="266" t="s">
        <v>565</v>
      </c>
      <c r="J73" s="175">
        <v>5</v>
      </c>
      <c r="K73" s="262" t="s">
        <v>564</v>
      </c>
      <c r="L73" s="2"/>
      <c r="M73" s="142"/>
    </row>
    <row r="74" spans="1:13" ht="42.75">
      <c r="A74" s="384">
        <v>69</v>
      </c>
      <c r="B74" s="258" t="s">
        <v>224</v>
      </c>
      <c r="C74" s="237" t="s">
        <v>988</v>
      </c>
      <c r="D74" s="392" t="s">
        <v>304</v>
      </c>
      <c r="E74" s="1"/>
      <c r="F74" s="251">
        <v>1</v>
      </c>
      <c r="G74" s="250">
        <v>647</v>
      </c>
      <c r="H74" s="268">
        <v>647</v>
      </c>
      <c r="I74" s="266" t="s">
        <v>565</v>
      </c>
      <c r="J74" s="175">
        <v>5</v>
      </c>
      <c r="K74" s="262" t="s">
        <v>564</v>
      </c>
      <c r="L74" s="2"/>
      <c r="M74" s="142"/>
    </row>
    <row r="75" spans="1:13" ht="42.75">
      <c r="A75" s="384">
        <v>70</v>
      </c>
      <c r="B75" s="258" t="s">
        <v>224</v>
      </c>
      <c r="C75" s="237" t="s">
        <v>989</v>
      </c>
      <c r="D75" s="392" t="s">
        <v>305</v>
      </c>
      <c r="E75" s="1"/>
      <c r="F75" s="251">
        <v>1</v>
      </c>
      <c r="G75" s="250">
        <v>2013</v>
      </c>
      <c r="H75" s="268">
        <v>2013</v>
      </c>
      <c r="I75" s="266" t="s">
        <v>565</v>
      </c>
      <c r="J75" s="175">
        <v>5</v>
      </c>
      <c r="K75" s="262" t="s">
        <v>564</v>
      </c>
      <c r="L75" s="2"/>
      <c r="M75" s="142"/>
    </row>
    <row r="76" spans="1:13" ht="57">
      <c r="A76" s="384">
        <v>71</v>
      </c>
      <c r="B76" s="258" t="s">
        <v>224</v>
      </c>
      <c r="C76" s="237" t="s">
        <v>990</v>
      </c>
      <c r="D76" s="392" t="s">
        <v>306</v>
      </c>
      <c r="E76" s="1"/>
      <c r="F76" s="251">
        <v>1</v>
      </c>
      <c r="G76" s="250">
        <v>587</v>
      </c>
      <c r="H76" s="268">
        <v>587</v>
      </c>
      <c r="I76" s="266" t="s">
        <v>565</v>
      </c>
      <c r="J76" s="175">
        <v>5</v>
      </c>
      <c r="K76" s="262" t="s">
        <v>564</v>
      </c>
      <c r="L76" s="2"/>
      <c r="M76" s="142"/>
    </row>
    <row r="77" spans="1:13" ht="42.75">
      <c r="A77" s="384">
        <v>72</v>
      </c>
      <c r="B77" s="258" t="s">
        <v>224</v>
      </c>
      <c r="C77" s="237" t="s">
        <v>991</v>
      </c>
      <c r="D77" s="392" t="s">
        <v>307</v>
      </c>
      <c r="E77" s="1"/>
      <c r="F77" s="251">
        <v>1</v>
      </c>
      <c r="G77" s="250">
        <v>3052</v>
      </c>
      <c r="H77" s="268">
        <v>3052</v>
      </c>
      <c r="I77" s="266" t="s">
        <v>565</v>
      </c>
      <c r="J77" s="175">
        <v>5</v>
      </c>
      <c r="K77" s="262" t="s">
        <v>564</v>
      </c>
      <c r="L77" s="2"/>
      <c r="M77" s="142"/>
    </row>
    <row r="78" spans="1:13" ht="57">
      <c r="A78" s="384">
        <v>73</v>
      </c>
      <c r="B78" s="258" t="s">
        <v>224</v>
      </c>
      <c r="C78" s="237" t="s">
        <v>992</v>
      </c>
      <c r="D78" s="392" t="s">
        <v>308</v>
      </c>
      <c r="E78" s="1"/>
      <c r="F78" s="251">
        <v>1</v>
      </c>
      <c r="G78" s="250">
        <v>795</v>
      </c>
      <c r="H78" s="268">
        <v>795</v>
      </c>
      <c r="I78" s="266" t="s">
        <v>565</v>
      </c>
      <c r="J78" s="175">
        <v>5</v>
      </c>
      <c r="K78" s="262" t="s">
        <v>564</v>
      </c>
      <c r="L78" s="2"/>
      <c r="M78" s="142"/>
    </row>
    <row r="79" spans="1:13" ht="28.5">
      <c r="A79" s="384">
        <v>74</v>
      </c>
      <c r="B79" s="258" t="s">
        <v>224</v>
      </c>
      <c r="C79" s="237" t="s">
        <v>972</v>
      </c>
      <c r="D79" s="392" t="s">
        <v>309</v>
      </c>
      <c r="E79" s="1"/>
      <c r="F79" s="251">
        <v>1</v>
      </c>
      <c r="G79" s="250">
        <v>1567</v>
      </c>
      <c r="H79" s="268">
        <v>1567</v>
      </c>
      <c r="I79" s="266" t="s">
        <v>565</v>
      </c>
      <c r="J79" s="175">
        <v>5</v>
      </c>
      <c r="K79" s="262" t="s">
        <v>564</v>
      </c>
      <c r="L79" s="2"/>
      <c r="M79" s="142"/>
    </row>
    <row r="80" spans="1:13" ht="42.75">
      <c r="A80" s="384">
        <v>75</v>
      </c>
      <c r="B80" s="258" t="s">
        <v>224</v>
      </c>
      <c r="C80" s="237" t="s">
        <v>993</v>
      </c>
      <c r="D80" s="392" t="s">
        <v>310</v>
      </c>
      <c r="E80" s="1"/>
      <c r="F80" s="251">
        <v>1</v>
      </c>
      <c r="G80" s="250">
        <v>2132</v>
      </c>
      <c r="H80" s="268">
        <v>2132</v>
      </c>
      <c r="I80" s="266" t="s">
        <v>565</v>
      </c>
      <c r="J80" s="175">
        <v>5</v>
      </c>
      <c r="K80" s="262" t="s">
        <v>564</v>
      </c>
      <c r="L80" s="2"/>
      <c r="M80" s="142"/>
    </row>
    <row r="81" spans="1:13" ht="71.25">
      <c r="A81" s="384">
        <v>76</v>
      </c>
      <c r="B81" s="258" t="s">
        <v>224</v>
      </c>
      <c r="C81" s="237" t="s">
        <v>994</v>
      </c>
      <c r="D81" s="392" t="s">
        <v>311</v>
      </c>
      <c r="E81" s="1"/>
      <c r="F81" s="251">
        <v>1</v>
      </c>
      <c r="G81" s="250">
        <v>825</v>
      </c>
      <c r="H81" s="268">
        <v>825</v>
      </c>
      <c r="I81" s="266" t="s">
        <v>565</v>
      </c>
      <c r="J81" s="175">
        <v>5</v>
      </c>
      <c r="K81" s="262" t="s">
        <v>564</v>
      </c>
      <c r="L81" s="2"/>
      <c r="M81" s="142"/>
    </row>
    <row r="82" spans="1:13" ht="57">
      <c r="A82" s="384">
        <v>77</v>
      </c>
      <c r="B82" s="258" t="s">
        <v>224</v>
      </c>
      <c r="C82" s="237" t="s">
        <v>995</v>
      </c>
      <c r="D82" s="392" t="s">
        <v>312</v>
      </c>
      <c r="E82" s="1"/>
      <c r="F82" s="251">
        <v>1</v>
      </c>
      <c r="G82" s="250">
        <v>1389</v>
      </c>
      <c r="H82" s="268">
        <v>1389</v>
      </c>
      <c r="I82" s="266" t="s">
        <v>565</v>
      </c>
      <c r="J82" s="175">
        <v>5</v>
      </c>
      <c r="K82" s="262" t="s">
        <v>564</v>
      </c>
      <c r="L82" s="2"/>
      <c r="M82" s="142"/>
    </row>
    <row r="83" spans="1:13" ht="16.5">
      <c r="A83" s="384">
        <v>78</v>
      </c>
      <c r="B83" s="258" t="s">
        <v>224</v>
      </c>
      <c r="C83" s="237" t="s">
        <v>996</v>
      </c>
      <c r="D83" s="392" t="s">
        <v>313</v>
      </c>
      <c r="E83" s="1"/>
      <c r="F83" s="251">
        <v>1</v>
      </c>
      <c r="G83" s="250">
        <v>2399</v>
      </c>
      <c r="H83" s="268">
        <v>2399</v>
      </c>
      <c r="I83" s="266" t="s">
        <v>565</v>
      </c>
      <c r="J83" s="175">
        <v>5</v>
      </c>
      <c r="K83" s="262" t="s">
        <v>564</v>
      </c>
      <c r="L83" s="2"/>
      <c r="M83" s="142"/>
    </row>
    <row r="84" spans="1:13" ht="42.75">
      <c r="A84" s="384">
        <v>79</v>
      </c>
      <c r="B84" s="258" t="s">
        <v>224</v>
      </c>
      <c r="C84" s="237" t="s">
        <v>997</v>
      </c>
      <c r="D84" s="392" t="s">
        <v>314</v>
      </c>
      <c r="E84" s="1"/>
      <c r="F84" s="251">
        <v>1</v>
      </c>
      <c r="G84" s="250">
        <v>1092</v>
      </c>
      <c r="H84" s="268">
        <v>1092</v>
      </c>
      <c r="I84" s="266" t="s">
        <v>565</v>
      </c>
      <c r="J84" s="175">
        <v>5</v>
      </c>
      <c r="K84" s="262" t="s">
        <v>564</v>
      </c>
      <c r="L84" s="2"/>
      <c r="M84" s="142"/>
    </row>
    <row r="85" spans="1:13" ht="57">
      <c r="A85" s="384">
        <v>80</v>
      </c>
      <c r="B85" s="258" t="s">
        <v>224</v>
      </c>
      <c r="C85" s="237" t="s">
        <v>998</v>
      </c>
      <c r="D85" s="392" t="s">
        <v>315</v>
      </c>
      <c r="E85" s="1"/>
      <c r="F85" s="251">
        <v>1</v>
      </c>
      <c r="G85" s="250">
        <v>1241</v>
      </c>
      <c r="H85" s="268">
        <v>1241</v>
      </c>
      <c r="I85" s="266" t="s">
        <v>565</v>
      </c>
      <c r="J85" s="175">
        <v>5</v>
      </c>
      <c r="K85" s="262" t="s">
        <v>564</v>
      </c>
      <c r="L85" s="2"/>
      <c r="M85" s="142"/>
    </row>
    <row r="86" spans="1:13" ht="99.75">
      <c r="A86" s="384">
        <v>81</v>
      </c>
      <c r="B86" s="258" t="s">
        <v>224</v>
      </c>
      <c r="C86" s="237" t="s">
        <v>999</v>
      </c>
      <c r="D86" s="392" t="s">
        <v>316</v>
      </c>
      <c r="E86" s="1"/>
      <c r="F86" s="251">
        <v>1</v>
      </c>
      <c r="G86" s="250">
        <v>1389</v>
      </c>
      <c r="H86" s="268">
        <v>1389</v>
      </c>
      <c r="I86" s="266" t="s">
        <v>565</v>
      </c>
      <c r="J86" s="175">
        <v>5</v>
      </c>
      <c r="K86" s="262" t="s">
        <v>564</v>
      </c>
      <c r="L86" s="2"/>
      <c r="M86" s="142"/>
    </row>
    <row r="87" spans="1:13" ht="57">
      <c r="A87" s="384">
        <v>82</v>
      </c>
      <c r="B87" s="258" t="s">
        <v>224</v>
      </c>
      <c r="C87" s="237" t="s">
        <v>1000</v>
      </c>
      <c r="D87" s="392" t="s">
        <v>317</v>
      </c>
      <c r="E87" s="1"/>
      <c r="F87" s="251">
        <v>1</v>
      </c>
      <c r="G87" s="250">
        <v>1419</v>
      </c>
      <c r="H87" s="268">
        <v>1419</v>
      </c>
      <c r="I87" s="266" t="s">
        <v>565</v>
      </c>
      <c r="J87" s="175">
        <v>5</v>
      </c>
      <c r="K87" s="262" t="s">
        <v>564</v>
      </c>
      <c r="L87" s="2"/>
      <c r="M87" s="142"/>
    </row>
    <row r="88" spans="1:13" ht="42.75">
      <c r="A88" s="384">
        <v>83</v>
      </c>
      <c r="B88" s="258" t="s">
        <v>224</v>
      </c>
      <c r="C88" s="237" t="s">
        <v>1001</v>
      </c>
      <c r="D88" s="392" t="s">
        <v>318</v>
      </c>
      <c r="E88" s="1"/>
      <c r="F88" s="251">
        <v>1</v>
      </c>
      <c r="G88" s="250">
        <v>1924</v>
      </c>
      <c r="H88" s="268">
        <v>1924</v>
      </c>
      <c r="I88" s="266" t="s">
        <v>565</v>
      </c>
      <c r="J88" s="175">
        <v>5</v>
      </c>
      <c r="K88" s="262" t="s">
        <v>564</v>
      </c>
      <c r="L88" s="2"/>
      <c r="M88" s="142"/>
    </row>
    <row r="89" spans="1:13" ht="28.5">
      <c r="A89" s="384">
        <v>84</v>
      </c>
      <c r="B89" s="258" t="s">
        <v>224</v>
      </c>
      <c r="C89" s="237" t="s">
        <v>1002</v>
      </c>
      <c r="D89" s="392" t="s">
        <v>319</v>
      </c>
      <c r="E89" s="1"/>
      <c r="F89" s="251">
        <v>1</v>
      </c>
      <c r="G89" s="250">
        <v>217</v>
      </c>
      <c r="H89" s="268">
        <v>217</v>
      </c>
      <c r="I89" s="266" t="s">
        <v>565</v>
      </c>
      <c r="J89" s="175">
        <v>5</v>
      </c>
      <c r="K89" s="262" t="s">
        <v>564</v>
      </c>
      <c r="L89" s="2"/>
      <c r="M89" s="142"/>
    </row>
    <row r="90" spans="1:13" ht="28.5">
      <c r="A90" s="384">
        <v>85</v>
      </c>
      <c r="B90" s="258" t="s">
        <v>224</v>
      </c>
      <c r="C90" s="237" t="s">
        <v>1003</v>
      </c>
      <c r="D90" s="392" t="s">
        <v>320</v>
      </c>
      <c r="E90" s="1"/>
      <c r="F90" s="251">
        <v>1</v>
      </c>
      <c r="G90" s="250">
        <v>647</v>
      </c>
      <c r="H90" s="268">
        <v>647</v>
      </c>
      <c r="I90" s="266" t="s">
        <v>565</v>
      </c>
      <c r="J90" s="175">
        <v>5</v>
      </c>
      <c r="K90" s="262" t="s">
        <v>564</v>
      </c>
      <c r="L90" s="2"/>
      <c r="M90" s="142"/>
    </row>
    <row r="91" spans="1:13" ht="42.75">
      <c r="A91" s="384">
        <v>86</v>
      </c>
      <c r="B91" s="258" t="s">
        <v>224</v>
      </c>
      <c r="C91" s="237" t="s">
        <v>1004</v>
      </c>
      <c r="D91" s="392" t="s">
        <v>321</v>
      </c>
      <c r="E91" s="1"/>
      <c r="F91" s="251">
        <v>1</v>
      </c>
      <c r="G91" s="250">
        <v>1448</v>
      </c>
      <c r="H91" s="268">
        <v>1448</v>
      </c>
      <c r="I91" s="266" t="s">
        <v>565</v>
      </c>
      <c r="J91" s="175">
        <v>5</v>
      </c>
      <c r="K91" s="262" t="s">
        <v>564</v>
      </c>
      <c r="L91" s="2"/>
      <c r="M91" s="142"/>
    </row>
    <row r="92" spans="1:13" ht="42.75">
      <c r="A92" s="384">
        <v>87</v>
      </c>
      <c r="B92" s="258" t="s">
        <v>224</v>
      </c>
      <c r="C92" s="237" t="s">
        <v>1005</v>
      </c>
      <c r="D92" s="392" t="s">
        <v>322</v>
      </c>
      <c r="E92" s="1"/>
      <c r="F92" s="251">
        <v>1</v>
      </c>
      <c r="G92" s="250">
        <v>1448</v>
      </c>
      <c r="H92" s="268">
        <v>1448</v>
      </c>
      <c r="I92" s="266" t="s">
        <v>565</v>
      </c>
      <c r="J92" s="175">
        <v>5</v>
      </c>
      <c r="K92" s="262" t="s">
        <v>564</v>
      </c>
      <c r="L92" s="2"/>
      <c r="M92" s="142"/>
    </row>
    <row r="93" spans="1:13" ht="28.5">
      <c r="A93" s="384">
        <v>88</v>
      </c>
      <c r="B93" s="258" t="s">
        <v>224</v>
      </c>
      <c r="C93" s="237" t="s">
        <v>1006</v>
      </c>
      <c r="D93" s="392" t="s">
        <v>323</v>
      </c>
      <c r="E93" s="1"/>
      <c r="F93" s="251">
        <v>1</v>
      </c>
      <c r="G93" s="250">
        <v>1270</v>
      </c>
      <c r="H93" s="268">
        <v>1270</v>
      </c>
      <c r="I93" s="266" t="s">
        <v>565</v>
      </c>
      <c r="J93" s="175">
        <v>5</v>
      </c>
      <c r="K93" s="262" t="s">
        <v>564</v>
      </c>
      <c r="L93" s="2"/>
      <c r="M93" s="142"/>
    </row>
    <row r="94" spans="1:13" ht="57">
      <c r="A94" s="384">
        <v>89</v>
      </c>
      <c r="B94" s="258" t="s">
        <v>224</v>
      </c>
      <c r="C94" s="237" t="s">
        <v>1007</v>
      </c>
      <c r="D94" s="392" t="s">
        <v>324</v>
      </c>
      <c r="E94" s="1"/>
      <c r="F94" s="251">
        <v>1</v>
      </c>
      <c r="G94" s="250">
        <v>1953</v>
      </c>
      <c r="H94" s="268">
        <v>1953</v>
      </c>
      <c r="I94" s="266" t="s">
        <v>565</v>
      </c>
      <c r="J94" s="175">
        <v>5</v>
      </c>
      <c r="K94" s="262" t="s">
        <v>564</v>
      </c>
      <c r="L94" s="2"/>
      <c r="M94" s="142"/>
    </row>
    <row r="95" spans="1:13" ht="28.5">
      <c r="A95" s="384">
        <v>90</v>
      </c>
      <c r="B95" s="258" t="s">
        <v>224</v>
      </c>
      <c r="C95" s="237" t="s">
        <v>1008</v>
      </c>
      <c r="D95" s="392" t="s">
        <v>325</v>
      </c>
      <c r="E95" s="1"/>
      <c r="F95" s="251">
        <v>1</v>
      </c>
      <c r="G95" s="250">
        <v>1983</v>
      </c>
      <c r="H95" s="268">
        <v>1983</v>
      </c>
      <c r="I95" s="266" t="s">
        <v>565</v>
      </c>
      <c r="J95" s="175">
        <v>5</v>
      </c>
      <c r="K95" s="262" t="s">
        <v>564</v>
      </c>
      <c r="L95" s="2"/>
      <c r="M95" s="142"/>
    </row>
    <row r="96" spans="1:13" ht="16.5">
      <c r="A96" s="384">
        <v>91</v>
      </c>
      <c r="B96" s="258" t="s">
        <v>224</v>
      </c>
      <c r="C96" s="237" t="s">
        <v>1009</v>
      </c>
      <c r="D96" s="392" t="s">
        <v>326</v>
      </c>
      <c r="E96" s="1"/>
      <c r="F96" s="251">
        <v>1</v>
      </c>
      <c r="G96" s="250">
        <v>676</v>
      </c>
      <c r="H96" s="268">
        <v>676</v>
      </c>
      <c r="I96" s="266" t="s">
        <v>565</v>
      </c>
      <c r="J96" s="175">
        <v>5</v>
      </c>
      <c r="K96" s="262" t="s">
        <v>564</v>
      </c>
      <c r="L96" s="2"/>
      <c r="M96" s="142"/>
    </row>
    <row r="97" spans="1:13" ht="28.5">
      <c r="A97" s="384">
        <v>92</v>
      </c>
      <c r="B97" s="258" t="s">
        <v>224</v>
      </c>
      <c r="C97" s="237" t="s">
        <v>1010</v>
      </c>
      <c r="D97" s="392" t="s">
        <v>327</v>
      </c>
      <c r="E97" s="1"/>
      <c r="F97" s="251">
        <v>1</v>
      </c>
      <c r="G97" s="250">
        <v>1686</v>
      </c>
      <c r="H97" s="268">
        <v>1686</v>
      </c>
      <c r="I97" s="266" t="s">
        <v>565</v>
      </c>
      <c r="J97" s="175">
        <v>5</v>
      </c>
      <c r="K97" s="262" t="s">
        <v>564</v>
      </c>
      <c r="L97" s="2"/>
      <c r="M97" s="142"/>
    </row>
    <row r="98" spans="1:13" ht="57">
      <c r="A98" s="384">
        <v>93</v>
      </c>
      <c r="B98" s="258" t="s">
        <v>224</v>
      </c>
      <c r="C98" s="237" t="s">
        <v>1011</v>
      </c>
      <c r="D98" s="392" t="s">
        <v>328</v>
      </c>
      <c r="E98" s="1"/>
      <c r="F98" s="251">
        <v>1</v>
      </c>
      <c r="G98" s="250">
        <v>1805</v>
      </c>
      <c r="H98" s="268">
        <v>1805</v>
      </c>
      <c r="I98" s="266" t="s">
        <v>565</v>
      </c>
      <c r="J98" s="175">
        <v>5</v>
      </c>
      <c r="K98" s="262" t="s">
        <v>564</v>
      </c>
      <c r="L98" s="2"/>
      <c r="M98" s="142"/>
    </row>
    <row r="99" spans="1:13" ht="42.75">
      <c r="A99" s="384">
        <v>94</v>
      </c>
      <c r="B99" s="258" t="s">
        <v>224</v>
      </c>
      <c r="C99" s="237" t="s">
        <v>1012</v>
      </c>
      <c r="D99" s="392" t="s">
        <v>329</v>
      </c>
      <c r="E99" s="1"/>
      <c r="F99" s="251">
        <v>1</v>
      </c>
      <c r="G99" s="250">
        <v>2161</v>
      </c>
      <c r="H99" s="268">
        <v>2161</v>
      </c>
      <c r="I99" s="266" t="s">
        <v>565</v>
      </c>
      <c r="J99" s="175">
        <v>5</v>
      </c>
      <c r="K99" s="262" t="s">
        <v>564</v>
      </c>
      <c r="L99" s="2"/>
      <c r="M99" s="142"/>
    </row>
    <row r="100" spans="1:13" ht="42.75">
      <c r="A100" s="384">
        <v>95</v>
      </c>
      <c r="B100" s="258" t="s">
        <v>224</v>
      </c>
      <c r="C100" s="237" t="s">
        <v>1013</v>
      </c>
      <c r="D100" s="392" t="s">
        <v>330</v>
      </c>
      <c r="E100" s="1"/>
      <c r="F100" s="251">
        <v>1</v>
      </c>
      <c r="G100" s="250">
        <v>2161</v>
      </c>
      <c r="H100" s="268">
        <v>2161</v>
      </c>
      <c r="I100" s="266" t="s">
        <v>565</v>
      </c>
      <c r="J100" s="175">
        <v>5</v>
      </c>
      <c r="K100" s="262" t="s">
        <v>564</v>
      </c>
      <c r="L100" s="2"/>
      <c r="M100" s="142"/>
    </row>
    <row r="101" spans="1:13" ht="42.75">
      <c r="A101" s="384">
        <v>96</v>
      </c>
      <c r="B101" s="258" t="s">
        <v>224</v>
      </c>
      <c r="C101" s="237" t="s">
        <v>1014</v>
      </c>
      <c r="D101" s="392" t="s">
        <v>331</v>
      </c>
      <c r="E101" s="1"/>
      <c r="F101" s="251">
        <v>1</v>
      </c>
      <c r="G101" s="250">
        <v>2132</v>
      </c>
      <c r="H101" s="268">
        <v>2132</v>
      </c>
      <c r="I101" s="266" t="s">
        <v>565</v>
      </c>
      <c r="J101" s="175">
        <v>5</v>
      </c>
      <c r="K101" s="262" t="s">
        <v>564</v>
      </c>
      <c r="L101" s="2"/>
      <c r="M101" s="142"/>
    </row>
    <row r="102" spans="1:13" ht="57">
      <c r="A102" s="384">
        <v>97</v>
      </c>
      <c r="B102" s="258" t="s">
        <v>224</v>
      </c>
      <c r="C102" s="237" t="s">
        <v>1015</v>
      </c>
      <c r="D102" s="392" t="s">
        <v>332</v>
      </c>
      <c r="E102" s="1"/>
      <c r="F102" s="251">
        <v>1</v>
      </c>
      <c r="G102" s="250">
        <v>1270</v>
      </c>
      <c r="H102" s="268">
        <v>1270</v>
      </c>
      <c r="I102" s="266" t="s">
        <v>565</v>
      </c>
      <c r="J102" s="175">
        <v>5</v>
      </c>
      <c r="K102" s="262" t="s">
        <v>564</v>
      </c>
      <c r="L102" s="2"/>
      <c r="M102" s="142"/>
    </row>
    <row r="103" spans="1:13" ht="28.5">
      <c r="A103" s="384">
        <v>98</v>
      </c>
      <c r="B103" s="258" t="s">
        <v>224</v>
      </c>
      <c r="C103" s="237" t="s">
        <v>1016</v>
      </c>
      <c r="D103" s="392" t="s">
        <v>333</v>
      </c>
      <c r="E103" s="1"/>
      <c r="F103" s="251">
        <v>1</v>
      </c>
      <c r="G103" s="250">
        <v>1835</v>
      </c>
      <c r="H103" s="268">
        <v>1835</v>
      </c>
      <c r="I103" s="266" t="s">
        <v>565</v>
      </c>
      <c r="J103" s="175">
        <v>5</v>
      </c>
      <c r="K103" s="262" t="s">
        <v>564</v>
      </c>
      <c r="L103" s="2"/>
      <c r="M103" s="142"/>
    </row>
    <row r="104" spans="1:13" ht="42.75">
      <c r="A104" s="384">
        <v>99</v>
      </c>
      <c r="B104" s="258" t="s">
        <v>224</v>
      </c>
      <c r="C104" s="237" t="s">
        <v>1017</v>
      </c>
      <c r="D104" s="392" t="s">
        <v>334</v>
      </c>
      <c r="E104" s="1"/>
      <c r="F104" s="251">
        <v>1</v>
      </c>
      <c r="G104" s="250">
        <v>1330</v>
      </c>
      <c r="H104" s="268">
        <v>1330</v>
      </c>
      <c r="I104" s="266" t="s">
        <v>565</v>
      </c>
      <c r="J104" s="175">
        <v>5</v>
      </c>
      <c r="K104" s="262" t="s">
        <v>564</v>
      </c>
      <c r="L104" s="2"/>
      <c r="M104" s="142"/>
    </row>
    <row r="105" spans="1:13" ht="57">
      <c r="A105" s="384">
        <v>100</v>
      </c>
      <c r="B105" s="258" t="s">
        <v>224</v>
      </c>
      <c r="C105" s="237" t="s">
        <v>1018</v>
      </c>
      <c r="D105" s="392" t="s">
        <v>335</v>
      </c>
      <c r="E105" s="1"/>
      <c r="F105" s="251">
        <v>1</v>
      </c>
      <c r="G105" s="250">
        <v>1211</v>
      </c>
      <c r="H105" s="268">
        <v>1211</v>
      </c>
      <c r="I105" s="266" t="s">
        <v>565</v>
      </c>
      <c r="J105" s="175">
        <v>5</v>
      </c>
      <c r="K105" s="262" t="s">
        <v>564</v>
      </c>
      <c r="L105" s="2"/>
      <c r="M105" s="142"/>
    </row>
    <row r="106" spans="1:13" ht="42.75">
      <c r="A106" s="384">
        <v>101</v>
      </c>
      <c r="B106" s="258" t="s">
        <v>224</v>
      </c>
      <c r="C106" s="237" t="s">
        <v>1019</v>
      </c>
      <c r="D106" s="392" t="s">
        <v>336</v>
      </c>
      <c r="E106" s="1"/>
      <c r="F106" s="251">
        <v>1</v>
      </c>
      <c r="G106" s="250">
        <v>1092</v>
      </c>
      <c r="H106" s="268">
        <v>1092</v>
      </c>
      <c r="I106" s="266" t="s">
        <v>565</v>
      </c>
      <c r="J106" s="175">
        <v>5</v>
      </c>
      <c r="K106" s="262" t="s">
        <v>564</v>
      </c>
      <c r="L106" s="2"/>
      <c r="M106" s="142"/>
    </row>
    <row r="107" spans="1:13" ht="42.75">
      <c r="A107" s="384">
        <v>102</v>
      </c>
      <c r="B107" s="258" t="s">
        <v>224</v>
      </c>
      <c r="C107" s="237" t="s">
        <v>1020</v>
      </c>
      <c r="D107" s="392" t="s">
        <v>337</v>
      </c>
      <c r="E107" s="1"/>
      <c r="F107" s="251">
        <v>1</v>
      </c>
      <c r="G107" s="250">
        <v>379</v>
      </c>
      <c r="H107" s="268">
        <v>379</v>
      </c>
      <c r="I107" s="266" t="s">
        <v>565</v>
      </c>
      <c r="J107" s="175">
        <v>5</v>
      </c>
      <c r="K107" s="262" t="s">
        <v>564</v>
      </c>
      <c r="L107" s="2"/>
      <c r="M107" s="142"/>
    </row>
    <row r="108" spans="1:13" ht="42.75">
      <c r="A108" s="384">
        <v>103</v>
      </c>
      <c r="B108" s="258" t="s">
        <v>224</v>
      </c>
      <c r="C108" s="237" t="s">
        <v>1021</v>
      </c>
      <c r="D108" s="392" t="s">
        <v>338</v>
      </c>
      <c r="E108" s="1"/>
      <c r="F108" s="251">
        <v>1</v>
      </c>
      <c r="G108" s="250">
        <v>587</v>
      </c>
      <c r="H108" s="268">
        <v>587</v>
      </c>
      <c r="I108" s="266" t="s">
        <v>565</v>
      </c>
      <c r="J108" s="175">
        <v>5</v>
      </c>
      <c r="K108" s="262" t="s">
        <v>564</v>
      </c>
      <c r="L108" s="2"/>
      <c r="M108" s="142"/>
    </row>
    <row r="109" spans="1:13" ht="42.75">
      <c r="A109" s="384">
        <v>104</v>
      </c>
      <c r="B109" s="258" t="s">
        <v>224</v>
      </c>
      <c r="C109" s="237" t="s">
        <v>1022</v>
      </c>
      <c r="D109" s="392" t="s">
        <v>339</v>
      </c>
      <c r="E109" s="1"/>
      <c r="F109" s="251">
        <v>1</v>
      </c>
      <c r="G109" s="250">
        <v>647</v>
      </c>
      <c r="H109" s="268">
        <v>647</v>
      </c>
      <c r="I109" s="266" t="s">
        <v>565</v>
      </c>
      <c r="J109" s="175">
        <v>5</v>
      </c>
      <c r="K109" s="262" t="s">
        <v>564</v>
      </c>
      <c r="L109" s="2"/>
      <c r="M109" s="142"/>
    </row>
    <row r="110" spans="1:13" ht="71.25">
      <c r="A110" s="384">
        <v>105</v>
      </c>
      <c r="B110" s="258" t="s">
        <v>224</v>
      </c>
      <c r="C110" s="237" t="s">
        <v>1023</v>
      </c>
      <c r="D110" s="392" t="s">
        <v>340</v>
      </c>
      <c r="E110" s="1"/>
      <c r="F110" s="251">
        <v>1</v>
      </c>
      <c r="G110" s="250">
        <v>1151</v>
      </c>
      <c r="H110" s="268">
        <v>1151</v>
      </c>
      <c r="I110" s="266" t="s">
        <v>565</v>
      </c>
      <c r="J110" s="175">
        <v>5</v>
      </c>
      <c r="K110" s="262" t="s">
        <v>564</v>
      </c>
      <c r="L110" s="2"/>
      <c r="M110" s="142"/>
    </row>
    <row r="111" spans="1:13" ht="57">
      <c r="A111" s="384">
        <v>106</v>
      </c>
      <c r="B111" s="258" t="s">
        <v>224</v>
      </c>
      <c r="C111" s="237" t="s">
        <v>1024</v>
      </c>
      <c r="D111" s="392" t="s">
        <v>341</v>
      </c>
      <c r="E111" s="1"/>
      <c r="F111" s="251">
        <v>1</v>
      </c>
      <c r="G111" s="250">
        <v>1330</v>
      </c>
      <c r="H111" s="268">
        <v>1330</v>
      </c>
      <c r="I111" s="266" t="s">
        <v>565</v>
      </c>
      <c r="J111" s="175">
        <v>5</v>
      </c>
      <c r="K111" s="262" t="s">
        <v>564</v>
      </c>
      <c r="L111" s="2"/>
      <c r="M111" s="142"/>
    </row>
    <row r="112" spans="1:13" ht="42.75">
      <c r="A112" s="384">
        <v>107</v>
      </c>
      <c r="B112" s="258" t="s">
        <v>224</v>
      </c>
      <c r="C112" s="237" t="s">
        <v>1059</v>
      </c>
      <c r="D112" s="392" t="s">
        <v>342</v>
      </c>
      <c r="E112" s="1"/>
      <c r="F112" s="251">
        <v>1</v>
      </c>
      <c r="G112" s="250">
        <v>1389</v>
      </c>
      <c r="H112" s="268">
        <v>1389</v>
      </c>
      <c r="I112" s="266" t="s">
        <v>565</v>
      </c>
      <c r="J112" s="175">
        <v>5</v>
      </c>
      <c r="K112" s="262" t="s">
        <v>564</v>
      </c>
      <c r="L112" s="2"/>
      <c r="M112" s="142"/>
    </row>
    <row r="113" spans="1:13" ht="57">
      <c r="A113" s="384">
        <v>108</v>
      </c>
      <c r="B113" s="258" t="s">
        <v>224</v>
      </c>
      <c r="C113" s="237" t="s">
        <v>1060</v>
      </c>
      <c r="D113" s="392" t="s">
        <v>343</v>
      </c>
      <c r="E113" s="1"/>
      <c r="F113" s="251">
        <v>1</v>
      </c>
      <c r="G113" s="250">
        <v>4081</v>
      </c>
      <c r="H113" s="268">
        <v>4081</v>
      </c>
      <c r="I113" s="266" t="s">
        <v>565</v>
      </c>
      <c r="J113" s="175">
        <v>5</v>
      </c>
      <c r="K113" s="262" t="s">
        <v>564</v>
      </c>
      <c r="L113" s="2"/>
      <c r="M113" s="142"/>
    </row>
    <row r="114" spans="1:13" ht="57">
      <c r="A114" s="384">
        <v>109</v>
      </c>
      <c r="B114" s="258" t="s">
        <v>224</v>
      </c>
      <c r="C114" s="237" t="s">
        <v>1061</v>
      </c>
      <c r="D114" s="392" t="s">
        <v>344</v>
      </c>
      <c r="E114" s="1"/>
      <c r="F114" s="251">
        <v>1</v>
      </c>
      <c r="G114" s="250">
        <v>3281</v>
      </c>
      <c r="H114" s="268">
        <v>3281</v>
      </c>
      <c r="I114" s="266" t="s">
        <v>565</v>
      </c>
      <c r="J114" s="175">
        <v>5</v>
      </c>
      <c r="K114" s="262" t="s">
        <v>564</v>
      </c>
      <c r="L114" s="2"/>
      <c r="M114" s="142"/>
    </row>
    <row r="115" spans="1:13" ht="42.75">
      <c r="A115" s="384">
        <v>110</v>
      </c>
      <c r="B115" s="258" t="s">
        <v>224</v>
      </c>
      <c r="C115" s="237" t="s">
        <v>1062</v>
      </c>
      <c r="D115" s="392" t="s">
        <v>345</v>
      </c>
      <c r="E115" s="1"/>
      <c r="F115" s="251">
        <v>1</v>
      </c>
      <c r="G115" s="250">
        <v>4537</v>
      </c>
      <c r="H115" s="268">
        <v>4537</v>
      </c>
      <c r="I115" s="266" t="s">
        <v>565</v>
      </c>
      <c r="J115" s="175">
        <v>5</v>
      </c>
      <c r="K115" s="262" t="s">
        <v>564</v>
      </c>
      <c r="L115" s="2"/>
      <c r="M115" s="142"/>
    </row>
    <row r="116" spans="1:13" ht="16.5">
      <c r="A116" s="384">
        <v>111</v>
      </c>
      <c r="B116" s="258" t="s">
        <v>224</v>
      </c>
      <c r="C116" s="237" t="s">
        <v>1063</v>
      </c>
      <c r="D116" s="392" t="s">
        <v>346</v>
      </c>
      <c r="E116" s="1"/>
      <c r="F116" s="251">
        <v>1</v>
      </c>
      <c r="G116" s="250">
        <v>3765</v>
      </c>
      <c r="H116" s="268">
        <v>3765</v>
      </c>
      <c r="I116" s="266" t="s">
        <v>565</v>
      </c>
      <c r="J116" s="175">
        <v>5</v>
      </c>
      <c r="K116" s="262" t="s">
        <v>564</v>
      </c>
      <c r="L116" s="2"/>
      <c r="M116" s="142"/>
    </row>
    <row r="117" spans="1:13" ht="71.25">
      <c r="A117" s="384">
        <v>112</v>
      </c>
      <c r="B117" s="258" t="s">
        <v>224</v>
      </c>
      <c r="C117" s="237" t="s">
        <v>1064</v>
      </c>
      <c r="D117" s="392" t="s">
        <v>347</v>
      </c>
      <c r="E117" s="1"/>
      <c r="F117" s="251">
        <v>1</v>
      </c>
      <c r="G117" s="250">
        <v>3646</v>
      </c>
      <c r="H117" s="268">
        <v>3646</v>
      </c>
      <c r="I117" s="266" t="s">
        <v>565</v>
      </c>
      <c r="J117" s="175">
        <v>5</v>
      </c>
      <c r="K117" s="262" t="s">
        <v>564</v>
      </c>
      <c r="L117" s="2"/>
      <c r="M117" s="142"/>
    </row>
    <row r="118" spans="1:13" ht="28.5">
      <c r="A118" s="384">
        <v>113</v>
      </c>
      <c r="B118" s="258" t="s">
        <v>224</v>
      </c>
      <c r="C118" s="237" t="s">
        <v>1065</v>
      </c>
      <c r="D118" s="392" t="s">
        <v>348</v>
      </c>
      <c r="E118" s="1"/>
      <c r="F118" s="251">
        <v>1</v>
      </c>
      <c r="G118" s="250">
        <v>3171</v>
      </c>
      <c r="H118" s="268">
        <v>3171</v>
      </c>
      <c r="I118" s="266" t="s">
        <v>565</v>
      </c>
      <c r="J118" s="175">
        <v>5</v>
      </c>
      <c r="K118" s="262" t="s">
        <v>564</v>
      </c>
      <c r="L118" s="2"/>
      <c r="M118" s="142"/>
    </row>
    <row r="119" spans="1:13" ht="28.5">
      <c r="A119" s="384">
        <v>114</v>
      </c>
      <c r="B119" s="258" t="s">
        <v>224</v>
      </c>
      <c r="C119" s="237" t="s">
        <v>1066</v>
      </c>
      <c r="D119" s="392" t="s">
        <v>349</v>
      </c>
      <c r="E119" s="1"/>
      <c r="F119" s="251">
        <v>1</v>
      </c>
      <c r="G119" s="250">
        <v>4537</v>
      </c>
      <c r="H119" s="268">
        <v>4537</v>
      </c>
      <c r="I119" s="266" t="s">
        <v>565</v>
      </c>
      <c r="J119" s="175">
        <v>5</v>
      </c>
      <c r="K119" s="262" t="s">
        <v>564</v>
      </c>
      <c r="L119" s="2"/>
      <c r="M119" s="142"/>
    </row>
    <row r="120" spans="1:13" ht="28.5">
      <c r="A120" s="384">
        <v>115</v>
      </c>
      <c r="B120" s="258" t="s">
        <v>224</v>
      </c>
      <c r="C120" s="237" t="s">
        <v>1067</v>
      </c>
      <c r="D120" s="392" t="s">
        <v>350</v>
      </c>
      <c r="E120" s="1"/>
      <c r="F120" s="251">
        <v>1</v>
      </c>
      <c r="G120" s="250">
        <v>1567</v>
      </c>
      <c r="H120" s="268">
        <v>1567</v>
      </c>
      <c r="I120" s="266" t="s">
        <v>565</v>
      </c>
      <c r="J120" s="175">
        <v>5</v>
      </c>
      <c r="K120" s="262" t="s">
        <v>564</v>
      </c>
      <c r="L120" s="2"/>
      <c r="M120" s="142"/>
    </row>
    <row r="121" spans="1:13" ht="42.75">
      <c r="A121" s="384">
        <v>116</v>
      </c>
      <c r="B121" s="258" t="s">
        <v>224</v>
      </c>
      <c r="C121" s="237" t="s">
        <v>1068</v>
      </c>
      <c r="D121" s="392" t="s">
        <v>351</v>
      </c>
      <c r="E121" s="1"/>
      <c r="F121" s="251">
        <v>1</v>
      </c>
      <c r="G121" s="250">
        <v>1567</v>
      </c>
      <c r="H121" s="268">
        <v>1567</v>
      </c>
      <c r="I121" s="266" t="s">
        <v>565</v>
      </c>
      <c r="J121" s="175">
        <v>5</v>
      </c>
      <c r="K121" s="262" t="s">
        <v>564</v>
      </c>
      <c r="L121" s="2"/>
      <c r="M121" s="142"/>
    </row>
    <row r="122" spans="1:13" ht="28.5">
      <c r="A122" s="384">
        <v>117</v>
      </c>
      <c r="B122" s="258" t="s">
        <v>224</v>
      </c>
      <c r="C122" s="237" t="s">
        <v>1069</v>
      </c>
      <c r="D122" s="392" t="s">
        <v>352</v>
      </c>
      <c r="E122" s="1"/>
      <c r="F122" s="251">
        <v>1</v>
      </c>
      <c r="G122" s="250">
        <v>1567</v>
      </c>
      <c r="H122" s="268">
        <v>1567</v>
      </c>
      <c r="I122" s="266" t="s">
        <v>565</v>
      </c>
      <c r="J122" s="175">
        <v>5</v>
      </c>
      <c r="K122" s="262" t="s">
        <v>564</v>
      </c>
      <c r="L122" s="2"/>
      <c r="M122" s="142"/>
    </row>
    <row r="123" spans="1:13" ht="28.5">
      <c r="A123" s="384">
        <v>118</v>
      </c>
      <c r="B123" s="258" t="s">
        <v>224</v>
      </c>
      <c r="C123" s="237" t="s">
        <v>1070</v>
      </c>
      <c r="D123" s="392" t="s">
        <v>353</v>
      </c>
      <c r="E123" s="1"/>
      <c r="F123" s="251">
        <v>1</v>
      </c>
      <c r="G123" s="250">
        <v>1360</v>
      </c>
      <c r="H123" s="268">
        <v>1360</v>
      </c>
      <c r="I123" s="266" t="s">
        <v>565</v>
      </c>
      <c r="J123" s="175">
        <v>5</v>
      </c>
      <c r="K123" s="262" t="s">
        <v>564</v>
      </c>
      <c r="L123" s="2"/>
      <c r="M123" s="142"/>
    </row>
    <row r="124" spans="1:13" ht="42.75">
      <c r="A124" s="384">
        <v>119</v>
      </c>
      <c r="B124" s="258" t="s">
        <v>224</v>
      </c>
      <c r="C124" s="237" t="s">
        <v>1071</v>
      </c>
      <c r="D124" s="392" t="s">
        <v>354</v>
      </c>
      <c r="E124" s="1"/>
      <c r="F124" s="251">
        <v>1</v>
      </c>
      <c r="G124" s="250">
        <v>1716</v>
      </c>
      <c r="H124" s="268">
        <v>1716</v>
      </c>
      <c r="I124" s="266" t="s">
        <v>565</v>
      </c>
      <c r="J124" s="175">
        <v>5</v>
      </c>
      <c r="K124" s="262" t="s">
        <v>564</v>
      </c>
      <c r="L124" s="2"/>
      <c r="M124" s="142"/>
    </row>
    <row r="125" spans="1:13" ht="57">
      <c r="A125" s="384">
        <v>120</v>
      </c>
      <c r="B125" s="258" t="s">
        <v>224</v>
      </c>
      <c r="C125" s="237" t="s">
        <v>1072</v>
      </c>
      <c r="D125" s="392" t="s">
        <v>355</v>
      </c>
      <c r="E125" s="1"/>
      <c r="F125" s="251">
        <v>1</v>
      </c>
      <c r="G125" s="250">
        <v>3024</v>
      </c>
      <c r="H125" s="268">
        <v>3024</v>
      </c>
      <c r="I125" s="266" t="s">
        <v>565</v>
      </c>
      <c r="J125" s="175">
        <v>5</v>
      </c>
      <c r="K125" s="262" t="s">
        <v>564</v>
      </c>
      <c r="L125" s="2"/>
      <c r="M125" s="142"/>
    </row>
    <row r="126" spans="1:13" ht="28.5">
      <c r="A126" s="384">
        <v>121</v>
      </c>
      <c r="B126" s="258" t="s">
        <v>224</v>
      </c>
      <c r="C126" s="237" t="s">
        <v>1073</v>
      </c>
      <c r="D126" s="392" t="s">
        <v>356</v>
      </c>
      <c r="E126" s="1"/>
      <c r="F126" s="251">
        <v>1</v>
      </c>
      <c r="G126" s="250">
        <v>3023</v>
      </c>
      <c r="H126" s="268">
        <v>3023</v>
      </c>
      <c r="I126" s="266" t="s">
        <v>565</v>
      </c>
      <c r="J126" s="175">
        <v>5</v>
      </c>
      <c r="K126" s="262" t="s">
        <v>564</v>
      </c>
      <c r="L126" s="2"/>
      <c r="M126" s="142"/>
    </row>
    <row r="127" spans="1:13" ht="28.5">
      <c r="A127" s="384">
        <v>122</v>
      </c>
      <c r="B127" s="258" t="s">
        <v>224</v>
      </c>
      <c r="C127" s="237" t="s">
        <v>1074</v>
      </c>
      <c r="D127" s="392" t="s">
        <v>357</v>
      </c>
      <c r="E127" s="1"/>
      <c r="F127" s="251">
        <v>1</v>
      </c>
      <c r="G127" s="250">
        <v>1567</v>
      </c>
      <c r="H127" s="268">
        <v>1567</v>
      </c>
      <c r="I127" s="266" t="s">
        <v>565</v>
      </c>
      <c r="J127" s="175">
        <v>5</v>
      </c>
      <c r="K127" s="262" t="s">
        <v>564</v>
      </c>
      <c r="L127" s="2"/>
      <c r="M127" s="142"/>
    </row>
    <row r="128" spans="1:13" ht="57">
      <c r="A128" s="384">
        <v>123</v>
      </c>
      <c r="B128" s="258" t="s">
        <v>224</v>
      </c>
      <c r="C128" s="237" t="s">
        <v>1075</v>
      </c>
      <c r="D128" s="392" t="s">
        <v>358</v>
      </c>
      <c r="E128" s="1"/>
      <c r="F128" s="251">
        <v>1</v>
      </c>
      <c r="G128" s="250">
        <v>1775</v>
      </c>
      <c r="H128" s="268">
        <v>1775</v>
      </c>
      <c r="I128" s="266" t="s">
        <v>565</v>
      </c>
      <c r="J128" s="175">
        <v>5</v>
      </c>
      <c r="K128" s="262" t="s">
        <v>564</v>
      </c>
      <c r="L128" s="2"/>
      <c r="M128" s="142"/>
    </row>
    <row r="129" spans="1:13" ht="42.75">
      <c r="A129" s="384">
        <v>124</v>
      </c>
      <c r="B129" s="258" t="s">
        <v>224</v>
      </c>
      <c r="C129" s="237" t="s">
        <v>1081</v>
      </c>
      <c r="D129" s="392" t="s">
        <v>359</v>
      </c>
      <c r="E129" s="1"/>
      <c r="F129" s="251">
        <v>1</v>
      </c>
      <c r="G129" s="250">
        <v>2161</v>
      </c>
      <c r="H129" s="268">
        <v>2161</v>
      </c>
      <c r="I129" s="266" t="s">
        <v>565</v>
      </c>
      <c r="J129" s="175">
        <v>5</v>
      </c>
      <c r="K129" s="262" t="s">
        <v>564</v>
      </c>
      <c r="L129" s="2"/>
      <c r="M129" s="142"/>
    </row>
    <row r="130" spans="1:13" ht="42.75">
      <c r="A130" s="384">
        <v>125</v>
      </c>
      <c r="B130" s="258" t="s">
        <v>224</v>
      </c>
      <c r="C130" s="237" t="s">
        <v>1082</v>
      </c>
      <c r="D130" s="392" t="s">
        <v>360</v>
      </c>
      <c r="E130" s="1"/>
      <c r="F130" s="251">
        <v>1</v>
      </c>
      <c r="G130" s="250">
        <v>1948</v>
      </c>
      <c r="H130" s="268">
        <v>1948</v>
      </c>
      <c r="I130" s="266" t="s">
        <v>565</v>
      </c>
      <c r="J130" s="175">
        <v>5</v>
      </c>
      <c r="K130" s="262" t="s">
        <v>564</v>
      </c>
      <c r="L130" s="2"/>
      <c r="M130" s="142"/>
    </row>
    <row r="131" spans="1:13" ht="42.75">
      <c r="A131" s="384">
        <v>126</v>
      </c>
      <c r="B131" s="258" t="s">
        <v>224</v>
      </c>
      <c r="C131" s="237" t="s">
        <v>1083</v>
      </c>
      <c r="D131" s="392" t="s">
        <v>361</v>
      </c>
      <c r="E131" s="1"/>
      <c r="F131" s="251">
        <v>1</v>
      </c>
      <c r="G131" s="250">
        <v>1309</v>
      </c>
      <c r="H131" s="268">
        <v>1309</v>
      </c>
      <c r="I131" s="266" t="s">
        <v>565</v>
      </c>
      <c r="J131" s="175">
        <v>5</v>
      </c>
      <c r="K131" s="262" t="s">
        <v>564</v>
      </c>
      <c r="L131" s="2"/>
      <c r="M131" s="142"/>
    </row>
    <row r="132" spans="1:13" ht="16.5">
      <c r="A132" s="384">
        <v>127</v>
      </c>
      <c r="B132" s="258" t="s">
        <v>224</v>
      </c>
      <c r="C132" s="237" t="s">
        <v>1084</v>
      </c>
      <c r="D132" s="392" t="s">
        <v>362</v>
      </c>
      <c r="E132" s="1"/>
      <c r="F132" s="251">
        <v>1</v>
      </c>
      <c r="G132" s="250">
        <v>825</v>
      </c>
      <c r="H132" s="268">
        <v>825</v>
      </c>
      <c r="I132" s="266" t="s">
        <v>565</v>
      </c>
      <c r="J132" s="175">
        <v>5</v>
      </c>
      <c r="K132" s="262" t="s">
        <v>564</v>
      </c>
      <c r="L132" s="2"/>
      <c r="M132" s="142"/>
    </row>
    <row r="133" spans="1:13" ht="16.5">
      <c r="A133" s="384">
        <v>128</v>
      </c>
      <c r="B133" s="258" t="s">
        <v>224</v>
      </c>
      <c r="C133" s="237" t="s">
        <v>1085</v>
      </c>
      <c r="D133" s="392" t="s">
        <v>363</v>
      </c>
      <c r="E133" s="1"/>
      <c r="F133" s="251">
        <v>1</v>
      </c>
      <c r="G133" s="250">
        <v>825</v>
      </c>
      <c r="H133" s="268">
        <v>825</v>
      </c>
      <c r="I133" s="266" t="s">
        <v>565</v>
      </c>
      <c r="J133" s="175">
        <v>5</v>
      </c>
      <c r="K133" s="262" t="s">
        <v>564</v>
      </c>
      <c r="L133" s="2"/>
      <c r="M133" s="142"/>
    </row>
    <row r="134" spans="1:13" ht="16.5">
      <c r="A134" s="384">
        <v>129</v>
      </c>
      <c r="B134" s="258" t="s">
        <v>224</v>
      </c>
      <c r="C134" s="237" t="s">
        <v>1086</v>
      </c>
      <c r="D134" s="392" t="s">
        <v>364</v>
      </c>
      <c r="E134" s="1"/>
      <c r="F134" s="251">
        <v>1</v>
      </c>
      <c r="G134" s="250">
        <v>825</v>
      </c>
      <c r="H134" s="268">
        <v>825</v>
      </c>
      <c r="I134" s="266" t="s">
        <v>565</v>
      </c>
      <c r="J134" s="175">
        <v>5</v>
      </c>
      <c r="K134" s="262" t="s">
        <v>564</v>
      </c>
      <c r="L134" s="2"/>
      <c r="M134" s="142"/>
    </row>
    <row r="135" spans="1:13" ht="28.5">
      <c r="A135" s="384">
        <v>130</v>
      </c>
      <c r="B135" s="258" t="s">
        <v>224</v>
      </c>
      <c r="C135" s="237" t="s">
        <v>1087</v>
      </c>
      <c r="D135" s="392" t="s">
        <v>365</v>
      </c>
      <c r="E135" s="1"/>
      <c r="F135" s="251">
        <v>1</v>
      </c>
      <c r="G135" s="250">
        <v>825</v>
      </c>
      <c r="H135" s="268">
        <v>825</v>
      </c>
      <c r="I135" s="266" t="s">
        <v>565</v>
      </c>
      <c r="J135" s="175">
        <v>5</v>
      </c>
      <c r="K135" s="262" t="s">
        <v>564</v>
      </c>
      <c r="L135" s="2"/>
      <c r="M135" s="142"/>
    </row>
    <row r="136" spans="1:13" ht="28.5">
      <c r="A136" s="384">
        <v>131</v>
      </c>
      <c r="B136" s="258" t="s">
        <v>224</v>
      </c>
      <c r="C136" s="237" t="s">
        <v>1088</v>
      </c>
      <c r="D136" s="392" t="s">
        <v>366</v>
      </c>
      <c r="E136" s="1"/>
      <c r="F136" s="251">
        <v>1</v>
      </c>
      <c r="G136" s="250">
        <v>825</v>
      </c>
      <c r="H136" s="268">
        <v>825</v>
      </c>
      <c r="I136" s="266" t="s">
        <v>565</v>
      </c>
      <c r="J136" s="175">
        <v>5</v>
      </c>
      <c r="K136" s="262" t="s">
        <v>564</v>
      </c>
      <c r="L136" s="2"/>
      <c r="M136" s="142"/>
    </row>
    <row r="137" spans="1:13" ht="42.75">
      <c r="A137" s="384">
        <v>132</v>
      </c>
      <c r="B137" s="258" t="s">
        <v>224</v>
      </c>
      <c r="C137" s="237" t="s">
        <v>1089</v>
      </c>
      <c r="D137" s="392" t="s">
        <v>367</v>
      </c>
      <c r="E137" s="1"/>
      <c r="F137" s="251">
        <v>1</v>
      </c>
      <c r="G137" s="250">
        <v>825</v>
      </c>
      <c r="H137" s="268">
        <v>825</v>
      </c>
      <c r="I137" s="266" t="s">
        <v>565</v>
      </c>
      <c r="J137" s="175">
        <v>5</v>
      </c>
      <c r="K137" s="262" t="s">
        <v>564</v>
      </c>
      <c r="L137" s="2"/>
      <c r="M137" s="142"/>
    </row>
    <row r="138" spans="1:13" ht="16.5">
      <c r="A138" s="384">
        <v>133</v>
      </c>
      <c r="B138" s="258" t="s">
        <v>224</v>
      </c>
      <c r="C138" s="237" t="s">
        <v>1090</v>
      </c>
      <c r="D138" s="392" t="s">
        <v>368</v>
      </c>
      <c r="E138" s="1"/>
      <c r="F138" s="251">
        <v>1</v>
      </c>
      <c r="G138" s="250">
        <v>825</v>
      </c>
      <c r="H138" s="268">
        <v>825</v>
      </c>
      <c r="I138" s="266" t="s">
        <v>565</v>
      </c>
      <c r="J138" s="175">
        <v>5</v>
      </c>
      <c r="K138" s="262" t="s">
        <v>564</v>
      </c>
      <c r="L138" s="2"/>
      <c r="M138" s="142"/>
    </row>
    <row r="139" spans="1:13" ht="16.5">
      <c r="A139" s="384">
        <v>134</v>
      </c>
      <c r="B139" s="258" t="s">
        <v>224</v>
      </c>
      <c r="C139" s="237" t="s">
        <v>1091</v>
      </c>
      <c r="D139" s="392" t="s">
        <v>369</v>
      </c>
      <c r="E139" s="1"/>
      <c r="F139" s="251">
        <v>1</v>
      </c>
      <c r="G139" s="250">
        <v>825</v>
      </c>
      <c r="H139" s="268">
        <v>825</v>
      </c>
      <c r="I139" s="266" t="s">
        <v>565</v>
      </c>
      <c r="J139" s="175">
        <v>5</v>
      </c>
      <c r="K139" s="262" t="s">
        <v>564</v>
      </c>
      <c r="L139" s="2"/>
      <c r="M139" s="142"/>
    </row>
    <row r="140" spans="1:13" ht="16.5">
      <c r="A140" s="384">
        <v>135</v>
      </c>
      <c r="B140" s="258" t="s">
        <v>224</v>
      </c>
      <c r="C140" s="237" t="s">
        <v>1092</v>
      </c>
      <c r="D140" s="392" t="s">
        <v>370</v>
      </c>
      <c r="E140" s="1"/>
      <c r="F140" s="251">
        <v>1</v>
      </c>
      <c r="G140" s="250">
        <v>825</v>
      </c>
      <c r="H140" s="268">
        <v>825</v>
      </c>
      <c r="I140" s="266" t="s">
        <v>565</v>
      </c>
      <c r="J140" s="175">
        <v>5</v>
      </c>
      <c r="K140" s="262" t="s">
        <v>564</v>
      </c>
      <c r="L140" s="2"/>
      <c r="M140" s="142"/>
    </row>
    <row r="141" spans="1:13" ht="16.5">
      <c r="A141" s="384">
        <v>136</v>
      </c>
      <c r="B141" s="258" t="s">
        <v>224</v>
      </c>
      <c r="C141" s="237" t="s">
        <v>1093</v>
      </c>
      <c r="D141" s="392" t="s">
        <v>371</v>
      </c>
      <c r="E141" s="1"/>
      <c r="F141" s="251">
        <v>1</v>
      </c>
      <c r="G141" s="250">
        <v>825</v>
      </c>
      <c r="H141" s="268">
        <v>825</v>
      </c>
      <c r="I141" s="266" t="s">
        <v>565</v>
      </c>
      <c r="J141" s="175">
        <v>5</v>
      </c>
      <c r="K141" s="262" t="s">
        <v>564</v>
      </c>
      <c r="L141" s="2"/>
      <c r="M141" s="142"/>
    </row>
    <row r="142" spans="1:13" ht="16.5">
      <c r="A142" s="384">
        <v>137</v>
      </c>
      <c r="B142" s="258" t="s">
        <v>224</v>
      </c>
      <c r="C142" s="237" t="s">
        <v>1094</v>
      </c>
      <c r="D142" s="392" t="s">
        <v>372</v>
      </c>
      <c r="E142" s="1"/>
      <c r="F142" s="251">
        <v>1</v>
      </c>
      <c r="G142" s="250">
        <v>825</v>
      </c>
      <c r="H142" s="268">
        <v>825</v>
      </c>
      <c r="I142" s="266" t="s">
        <v>565</v>
      </c>
      <c r="J142" s="175">
        <v>5</v>
      </c>
      <c r="K142" s="262" t="s">
        <v>564</v>
      </c>
      <c r="L142" s="2"/>
      <c r="M142" s="142"/>
    </row>
    <row r="143" spans="1:13" ht="16.5">
      <c r="A143" s="384">
        <v>138</v>
      </c>
      <c r="B143" s="258" t="s">
        <v>224</v>
      </c>
      <c r="C143" s="237" t="s">
        <v>1095</v>
      </c>
      <c r="D143" s="392" t="s">
        <v>373</v>
      </c>
      <c r="E143" s="1"/>
      <c r="F143" s="251">
        <v>1</v>
      </c>
      <c r="G143" s="250">
        <v>825</v>
      </c>
      <c r="H143" s="268">
        <v>825</v>
      </c>
      <c r="I143" s="266" t="s">
        <v>565</v>
      </c>
      <c r="J143" s="175">
        <v>5</v>
      </c>
      <c r="K143" s="262" t="s">
        <v>564</v>
      </c>
      <c r="L143" s="2"/>
      <c r="M143" s="142"/>
    </row>
    <row r="144" spans="1:13" ht="28.5">
      <c r="A144" s="384">
        <v>139</v>
      </c>
      <c r="B144" s="258" t="s">
        <v>224</v>
      </c>
      <c r="C144" s="237" t="s">
        <v>1096</v>
      </c>
      <c r="D144" s="392" t="s">
        <v>374</v>
      </c>
      <c r="E144" s="1"/>
      <c r="F144" s="251">
        <v>1</v>
      </c>
      <c r="G144" s="250">
        <v>825</v>
      </c>
      <c r="H144" s="268">
        <v>825</v>
      </c>
      <c r="I144" s="266" t="s">
        <v>565</v>
      </c>
      <c r="J144" s="175">
        <v>5</v>
      </c>
      <c r="K144" s="262" t="s">
        <v>564</v>
      </c>
      <c r="L144" s="2"/>
      <c r="M144" s="142"/>
    </row>
    <row r="145" spans="1:13" ht="28.5">
      <c r="A145" s="384">
        <v>140</v>
      </c>
      <c r="B145" s="258" t="s">
        <v>224</v>
      </c>
      <c r="C145" s="237" t="s">
        <v>1097</v>
      </c>
      <c r="D145" s="392" t="s">
        <v>375</v>
      </c>
      <c r="E145" s="1"/>
      <c r="F145" s="251">
        <v>1</v>
      </c>
      <c r="G145" s="250">
        <v>825</v>
      </c>
      <c r="H145" s="268">
        <v>825</v>
      </c>
      <c r="I145" s="266" t="s">
        <v>565</v>
      </c>
      <c r="J145" s="175">
        <v>5</v>
      </c>
      <c r="K145" s="262" t="s">
        <v>564</v>
      </c>
      <c r="L145" s="2"/>
      <c r="M145" s="142"/>
    </row>
    <row r="146" spans="1:13" ht="28.5">
      <c r="A146" s="384">
        <v>141</v>
      </c>
      <c r="B146" s="258" t="s">
        <v>224</v>
      </c>
      <c r="C146" s="237" t="s">
        <v>1098</v>
      </c>
      <c r="D146" s="392" t="s">
        <v>376</v>
      </c>
      <c r="E146" s="1"/>
      <c r="F146" s="251">
        <v>1</v>
      </c>
      <c r="G146" s="250">
        <v>825</v>
      </c>
      <c r="H146" s="268">
        <v>825</v>
      </c>
      <c r="I146" s="266" t="s">
        <v>565</v>
      </c>
      <c r="J146" s="175">
        <v>5</v>
      </c>
      <c r="K146" s="262" t="s">
        <v>564</v>
      </c>
      <c r="L146" s="2"/>
      <c r="M146" s="142"/>
    </row>
    <row r="147" spans="1:13" ht="28.5">
      <c r="A147" s="384">
        <v>142</v>
      </c>
      <c r="B147" s="258" t="s">
        <v>224</v>
      </c>
      <c r="C147" s="237" t="s">
        <v>1099</v>
      </c>
      <c r="D147" s="392" t="s">
        <v>377</v>
      </c>
      <c r="E147" s="1"/>
      <c r="F147" s="251">
        <v>1</v>
      </c>
      <c r="G147" s="250">
        <v>825</v>
      </c>
      <c r="H147" s="268">
        <v>825</v>
      </c>
      <c r="I147" s="266" t="s">
        <v>565</v>
      </c>
      <c r="J147" s="175">
        <v>5</v>
      </c>
      <c r="K147" s="262" t="s">
        <v>564</v>
      </c>
      <c r="L147" s="2"/>
      <c r="M147" s="142"/>
    </row>
    <row r="148" spans="1:13" ht="42.75">
      <c r="A148" s="384">
        <v>143</v>
      </c>
      <c r="B148" s="258" t="s">
        <v>224</v>
      </c>
      <c r="C148" s="237" t="s">
        <v>1100</v>
      </c>
      <c r="D148" s="392" t="s">
        <v>378</v>
      </c>
      <c r="E148" s="1"/>
      <c r="F148" s="251">
        <v>1</v>
      </c>
      <c r="G148" s="250">
        <v>825</v>
      </c>
      <c r="H148" s="268">
        <v>825</v>
      </c>
      <c r="I148" s="266" t="s">
        <v>565</v>
      </c>
      <c r="J148" s="175">
        <v>5</v>
      </c>
      <c r="K148" s="262" t="s">
        <v>564</v>
      </c>
      <c r="L148" s="2"/>
      <c r="M148" s="142"/>
    </row>
    <row r="149" spans="1:13" ht="16.5">
      <c r="A149" s="384">
        <v>144</v>
      </c>
      <c r="B149" s="258" t="s">
        <v>224</v>
      </c>
      <c r="C149" s="237" t="s">
        <v>1101</v>
      </c>
      <c r="D149" s="392" t="s">
        <v>379</v>
      </c>
      <c r="E149" s="1"/>
      <c r="F149" s="251">
        <v>1</v>
      </c>
      <c r="G149" s="250">
        <v>825</v>
      </c>
      <c r="H149" s="268">
        <v>825</v>
      </c>
      <c r="I149" s="266" t="s">
        <v>565</v>
      </c>
      <c r="J149" s="175">
        <v>5</v>
      </c>
      <c r="K149" s="262" t="s">
        <v>564</v>
      </c>
      <c r="L149" s="2"/>
      <c r="M149" s="142"/>
    </row>
    <row r="150" spans="1:13" ht="28.5">
      <c r="A150" s="384">
        <v>145</v>
      </c>
      <c r="B150" s="258" t="s">
        <v>224</v>
      </c>
      <c r="C150" s="237" t="s">
        <v>1102</v>
      </c>
      <c r="D150" s="392" t="s">
        <v>380</v>
      </c>
      <c r="E150" s="1"/>
      <c r="F150" s="251">
        <v>1</v>
      </c>
      <c r="G150" s="250">
        <v>825</v>
      </c>
      <c r="H150" s="268">
        <v>825</v>
      </c>
      <c r="I150" s="266" t="s">
        <v>565</v>
      </c>
      <c r="J150" s="175">
        <v>5</v>
      </c>
      <c r="K150" s="262" t="s">
        <v>564</v>
      </c>
      <c r="L150" s="2"/>
      <c r="M150" s="142"/>
    </row>
    <row r="151" spans="1:13" ht="28.5">
      <c r="A151" s="384">
        <v>146</v>
      </c>
      <c r="B151" s="258" t="s">
        <v>224</v>
      </c>
      <c r="C151" s="237" t="s">
        <v>1103</v>
      </c>
      <c r="D151" s="392" t="s">
        <v>381</v>
      </c>
      <c r="E151" s="1"/>
      <c r="F151" s="251">
        <v>1</v>
      </c>
      <c r="G151" s="250">
        <v>825</v>
      </c>
      <c r="H151" s="268">
        <v>825</v>
      </c>
      <c r="I151" s="266" t="s">
        <v>565</v>
      </c>
      <c r="J151" s="175">
        <v>5</v>
      </c>
      <c r="K151" s="262" t="s">
        <v>564</v>
      </c>
      <c r="L151" s="2"/>
      <c r="M151" s="142"/>
    </row>
    <row r="152" spans="1:13" ht="16.5">
      <c r="A152" s="384">
        <v>147</v>
      </c>
      <c r="B152" s="258" t="s">
        <v>224</v>
      </c>
      <c r="C152" s="237" t="s">
        <v>1104</v>
      </c>
      <c r="D152" s="392" t="s">
        <v>382</v>
      </c>
      <c r="E152" s="1"/>
      <c r="F152" s="251">
        <v>1</v>
      </c>
      <c r="G152" s="250">
        <v>825</v>
      </c>
      <c r="H152" s="268">
        <v>825</v>
      </c>
      <c r="I152" s="266" t="s">
        <v>565</v>
      </c>
      <c r="J152" s="175">
        <v>5</v>
      </c>
      <c r="K152" s="262" t="s">
        <v>564</v>
      </c>
      <c r="L152" s="2"/>
      <c r="M152" s="142"/>
    </row>
    <row r="153" spans="1:13" ht="16.5">
      <c r="A153" s="384">
        <v>148</v>
      </c>
      <c r="B153" s="258" t="s">
        <v>224</v>
      </c>
      <c r="C153" s="237" t="s">
        <v>1105</v>
      </c>
      <c r="D153" s="392" t="s">
        <v>383</v>
      </c>
      <c r="E153" s="1"/>
      <c r="F153" s="251">
        <v>1</v>
      </c>
      <c r="G153" s="250">
        <v>936</v>
      </c>
      <c r="H153" s="268">
        <v>936</v>
      </c>
      <c r="I153" s="266" t="s">
        <v>565</v>
      </c>
      <c r="J153" s="175">
        <v>5</v>
      </c>
      <c r="K153" s="262" t="s">
        <v>564</v>
      </c>
      <c r="L153" s="2"/>
      <c r="M153" s="142"/>
    </row>
    <row r="154" spans="1:13" ht="71.25">
      <c r="A154" s="384">
        <v>149</v>
      </c>
      <c r="B154" s="258" t="s">
        <v>224</v>
      </c>
      <c r="C154" s="237" t="s">
        <v>1106</v>
      </c>
      <c r="D154" s="392" t="s">
        <v>384</v>
      </c>
      <c r="E154" s="1"/>
      <c r="F154" s="251">
        <v>1</v>
      </c>
      <c r="G154" s="250">
        <v>936</v>
      </c>
      <c r="H154" s="268">
        <v>936</v>
      </c>
      <c r="I154" s="266" t="s">
        <v>565</v>
      </c>
      <c r="J154" s="175">
        <v>5</v>
      </c>
      <c r="K154" s="262" t="s">
        <v>564</v>
      </c>
      <c r="L154" s="2"/>
      <c r="M154" s="142"/>
    </row>
    <row r="155" spans="1:13" ht="16.5">
      <c r="A155" s="384">
        <v>150</v>
      </c>
      <c r="B155" s="258" t="s">
        <v>224</v>
      </c>
      <c r="C155" s="237" t="s">
        <v>1107</v>
      </c>
      <c r="D155" s="392" t="s">
        <v>385</v>
      </c>
      <c r="E155" s="1"/>
      <c r="F155" s="251">
        <v>1</v>
      </c>
      <c r="G155" s="250">
        <v>936</v>
      </c>
      <c r="H155" s="268">
        <v>936</v>
      </c>
      <c r="I155" s="266" t="s">
        <v>565</v>
      </c>
      <c r="J155" s="175">
        <v>5</v>
      </c>
      <c r="K155" s="262" t="s">
        <v>564</v>
      </c>
      <c r="L155" s="2"/>
      <c r="M155" s="142"/>
    </row>
    <row r="156" spans="1:13" ht="16.5">
      <c r="A156" s="384">
        <v>151</v>
      </c>
      <c r="B156" s="258" t="s">
        <v>224</v>
      </c>
      <c r="C156" s="237" t="s">
        <v>1108</v>
      </c>
      <c r="D156" s="392" t="s">
        <v>386</v>
      </c>
      <c r="E156" s="1"/>
      <c r="F156" s="251">
        <v>1</v>
      </c>
      <c r="G156" s="250">
        <v>936</v>
      </c>
      <c r="H156" s="268">
        <v>936</v>
      </c>
      <c r="I156" s="266" t="s">
        <v>565</v>
      </c>
      <c r="J156" s="175">
        <v>5</v>
      </c>
      <c r="K156" s="262" t="s">
        <v>564</v>
      </c>
      <c r="L156" s="2"/>
      <c r="M156" s="142"/>
    </row>
    <row r="157" spans="1:13" ht="16.5">
      <c r="A157" s="384">
        <v>152</v>
      </c>
      <c r="B157" s="258" t="s">
        <v>224</v>
      </c>
      <c r="C157" s="237" t="s">
        <v>1109</v>
      </c>
      <c r="D157" s="392" t="s">
        <v>387</v>
      </c>
      <c r="E157" s="1"/>
      <c r="F157" s="251">
        <v>1</v>
      </c>
      <c r="G157" s="250">
        <v>936</v>
      </c>
      <c r="H157" s="268">
        <v>936</v>
      </c>
      <c r="I157" s="266" t="s">
        <v>565</v>
      </c>
      <c r="J157" s="175">
        <v>5</v>
      </c>
      <c r="K157" s="262" t="s">
        <v>564</v>
      </c>
      <c r="L157" s="2"/>
      <c r="M157" s="142"/>
    </row>
    <row r="158" spans="1:13" ht="42.75">
      <c r="A158" s="384">
        <v>153</v>
      </c>
      <c r="B158" s="258" t="s">
        <v>224</v>
      </c>
      <c r="C158" s="237" t="s">
        <v>1110</v>
      </c>
      <c r="D158" s="392" t="s">
        <v>388</v>
      </c>
      <c r="E158" s="1"/>
      <c r="F158" s="251">
        <v>1</v>
      </c>
      <c r="G158" s="250">
        <v>936</v>
      </c>
      <c r="H158" s="268">
        <v>936</v>
      </c>
      <c r="I158" s="266" t="s">
        <v>565</v>
      </c>
      <c r="J158" s="175">
        <v>5</v>
      </c>
      <c r="K158" s="262" t="s">
        <v>564</v>
      </c>
      <c r="L158" s="2"/>
      <c r="M158" s="142"/>
    </row>
    <row r="159" spans="1:13" ht="16.5">
      <c r="A159" s="384">
        <v>154</v>
      </c>
      <c r="B159" s="258" t="s">
        <v>224</v>
      </c>
      <c r="C159" s="237" t="s">
        <v>1111</v>
      </c>
      <c r="D159" s="392" t="s">
        <v>389</v>
      </c>
      <c r="E159" s="1"/>
      <c r="F159" s="251">
        <v>1</v>
      </c>
      <c r="G159" s="250">
        <v>936</v>
      </c>
      <c r="H159" s="268">
        <v>936</v>
      </c>
      <c r="I159" s="266" t="s">
        <v>565</v>
      </c>
      <c r="J159" s="175">
        <v>5</v>
      </c>
      <c r="K159" s="262" t="s">
        <v>564</v>
      </c>
      <c r="L159" s="2"/>
      <c r="M159" s="142"/>
    </row>
    <row r="160" spans="1:13" ht="28.5">
      <c r="A160" s="384">
        <v>155</v>
      </c>
      <c r="B160" s="258" t="s">
        <v>224</v>
      </c>
      <c r="C160" s="237" t="s">
        <v>1112</v>
      </c>
      <c r="D160" s="392" t="s">
        <v>390</v>
      </c>
      <c r="E160" s="1"/>
      <c r="F160" s="251">
        <v>1</v>
      </c>
      <c r="G160" s="250">
        <v>825</v>
      </c>
      <c r="H160" s="268">
        <v>825</v>
      </c>
      <c r="I160" s="266" t="s">
        <v>565</v>
      </c>
      <c r="J160" s="175">
        <v>5</v>
      </c>
      <c r="K160" s="262" t="s">
        <v>564</v>
      </c>
      <c r="L160" s="2"/>
      <c r="M160" s="142"/>
    </row>
    <row r="161" spans="1:13" ht="28.5">
      <c r="A161" s="384">
        <v>156</v>
      </c>
      <c r="B161" s="258" t="s">
        <v>224</v>
      </c>
      <c r="C161" s="237" t="s">
        <v>1113</v>
      </c>
      <c r="D161" s="392" t="s">
        <v>391</v>
      </c>
      <c r="E161" s="1"/>
      <c r="F161" s="251">
        <v>1</v>
      </c>
      <c r="G161" s="250">
        <v>825</v>
      </c>
      <c r="H161" s="268">
        <v>825</v>
      </c>
      <c r="I161" s="266" t="s">
        <v>565</v>
      </c>
      <c r="J161" s="175">
        <v>5</v>
      </c>
      <c r="K161" s="262" t="s">
        <v>564</v>
      </c>
      <c r="L161" s="2"/>
      <c r="M161" s="142"/>
    </row>
    <row r="162" spans="1:13" ht="42.75">
      <c r="A162" s="384">
        <v>157</v>
      </c>
      <c r="B162" s="258" t="s">
        <v>224</v>
      </c>
      <c r="C162" s="237" t="s">
        <v>1114</v>
      </c>
      <c r="D162" s="392" t="s">
        <v>392</v>
      </c>
      <c r="E162" s="1"/>
      <c r="F162" s="251">
        <v>1</v>
      </c>
      <c r="G162" s="250">
        <v>825</v>
      </c>
      <c r="H162" s="268">
        <v>825</v>
      </c>
      <c r="I162" s="266" t="s">
        <v>565</v>
      </c>
      <c r="J162" s="175">
        <v>5</v>
      </c>
      <c r="K162" s="262" t="s">
        <v>564</v>
      </c>
      <c r="L162" s="2"/>
      <c r="M162" s="142"/>
    </row>
    <row r="163" spans="1:13" ht="28.5">
      <c r="A163" s="384">
        <v>158</v>
      </c>
      <c r="B163" s="258" t="s">
        <v>224</v>
      </c>
      <c r="C163" s="237" t="s">
        <v>1115</v>
      </c>
      <c r="D163" s="392" t="s">
        <v>393</v>
      </c>
      <c r="E163" s="1"/>
      <c r="F163" s="251">
        <v>1</v>
      </c>
      <c r="G163" s="250">
        <v>936</v>
      </c>
      <c r="H163" s="268">
        <v>936</v>
      </c>
      <c r="I163" s="266" t="s">
        <v>565</v>
      </c>
      <c r="J163" s="175">
        <v>5</v>
      </c>
      <c r="K163" s="262" t="s">
        <v>564</v>
      </c>
      <c r="L163" s="2"/>
      <c r="M163" s="142"/>
    </row>
    <row r="164" spans="1:13" ht="28.5">
      <c r="A164" s="384">
        <v>159</v>
      </c>
      <c r="B164" s="258" t="s">
        <v>224</v>
      </c>
      <c r="C164" s="237" t="s">
        <v>1116</v>
      </c>
      <c r="D164" s="392" t="s">
        <v>394</v>
      </c>
      <c r="E164" s="1"/>
      <c r="F164" s="251">
        <v>1</v>
      </c>
      <c r="G164" s="250">
        <v>936</v>
      </c>
      <c r="H164" s="268">
        <v>936</v>
      </c>
      <c r="I164" s="266" t="s">
        <v>565</v>
      </c>
      <c r="J164" s="175">
        <v>5</v>
      </c>
      <c r="K164" s="262" t="s">
        <v>564</v>
      </c>
      <c r="L164" s="2"/>
      <c r="M164" s="142"/>
    </row>
    <row r="165" spans="1:13" ht="57">
      <c r="A165" s="384">
        <v>160</v>
      </c>
      <c r="B165" s="258" t="s">
        <v>224</v>
      </c>
      <c r="C165" s="237" t="s">
        <v>1117</v>
      </c>
      <c r="D165" s="392" t="s">
        <v>395</v>
      </c>
      <c r="E165" s="1"/>
      <c r="F165" s="251">
        <v>1</v>
      </c>
      <c r="G165" s="250">
        <v>736</v>
      </c>
      <c r="H165" s="268">
        <v>736</v>
      </c>
      <c r="I165" s="266" t="s">
        <v>565</v>
      </c>
      <c r="J165" s="175">
        <v>5</v>
      </c>
      <c r="K165" s="262" t="s">
        <v>564</v>
      </c>
      <c r="L165" s="2"/>
      <c r="M165" s="142"/>
    </row>
    <row r="166" spans="1:13" ht="28.5">
      <c r="A166" s="384">
        <v>161</v>
      </c>
      <c r="B166" s="258" t="s">
        <v>224</v>
      </c>
      <c r="C166" s="237" t="s">
        <v>1118</v>
      </c>
      <c r="D166" s="392" t="s">
        <v>396</v>
      </c>
      <c r="E166" s="1"/>
      <c r="F166" s="251">
        <v>1</v>
      </c>
      <c r="G166" s="250">
        <v>736</v>
      </c>
      <c r="H166" s="268">
        <v>736</v>
      </c>
      <c r="I166" s="266" t="s">
        <v>565</v>
      </c>
      <c r="J166" s="175">
        <v>5</v>
      </c>
      <c r="K166" s="262" t="s">
        <v>564</v>
      </c>
      <c r="L166" s="2"/>
      <c r="M166" s="142"/>
    </row>
    <row r="167" spans="1:13" ht="28.5">
      <c r="A167" s="384">
        <v>162</v>
      </c>
      <c r="B167" s="258" t="s">
        <v>224</v>
      </c>
      <c r="C167" s="237" t="s">
        <v>1119</v>
      </c>
      <c r="D167" s="392" t="s">
        <v>397</v>
      </c>
      <c r="E167" s="1"/>
      <c r="F167" s="251">
        <v>1</v>
      </c>
      <c r="G167" s="250">
        <v>736</v>
      </c>
      <c r="H167" s="268">
        <v>736</v>
      </c>
      <c r="I167" s="266" t="s">
        <v>565</v>
      </c>
      <c r="J167" s="175">
        <v>5</v>
      </c>
      <c r="K167" s="262" t="s">
        <v>564</v>
      </c>
      <c r="L167" s="2"/>
      <c r="M167" s="142"/>
    </row>
    <row r="168" spans="1:13" ht="42.75">
      <c r="A168" s="384">
        <v>163</v>
      </c>
      <c r="B168" s="258" t="s">
        <v>224</v>
      </c>
      <c r="C168" s="237" t="s">
        <v>1120</v>
      </c>
      <c r="D168" s="392" t="s">
        <v>398</v>
      </c>
      <c r="E168" s="1"/>
      <c r="F168" s="251">
        <v>1</v>
      </c>
      <c r="G168" s="250">
        <v>736</v>
      </c>
      <c r="H168" s="268">
        <v>736</v>
      </c>
      <c r="I168" s="266" t="s">
        <v>565</v>
      </c>
      <c r="J168" s="175">
        <v>5</v>
      </c>
      <c r="K168" s="262" t="s">
        <v>564</v>
      </c>
      <c r="L168" s="2"/>
      <c r="M168" s="142"/>
    </row>
    <row r="169" spans="1:13" ht="28.5">
      <c r="A169" s="384">
        <v>164</v>
      </c>
      <c r="B169" s="258" t="s">
        <v>224</v>
      </c>
      <c r="C169" s="237" t="s">
        <v>1121</v>
      </c>
      <c r="D169" s="392" t="s">
        <v>399</v>
      </c>
      <c r="E169" s="1"/>
      <c r="F169" s="251">
        <v>1</v>
      </c>
      <c r="G169" s="250">
        <v>736</v>
      </c>
      <c r="H169" s="268">
        <v>736</v>
      </c>
      <c r="I169" s="266" t="s">
        <v>565</v>
      </c>
      <c r="J169" s="175">
        <v>5</v>
      </c>
      <c r="K169" s="262" t="s">
        <v>564</v>
      </c>
      <c r="L169" s="2"/>
      <c r="M169" s="142"/>
    </row>
    <row r="170" spans="1:13" ht="42.75">
      <c r="A170" s="384">
        <v>165</v>
      </c>
      <c r="B170" s="258" t="s">
        <v>224</v>
      </c>
      <c r="C170" s="237" t="s">
        <v>1122</v>
      </c>
      <c r="D170" s="392" t="s">
        <v>400</v>
      </c>
      <c r="E170" s="1"/>
      <c r="F170" s="251">
        <v>1</v>
      </c>
      <c r="G170" s="250">
        <v>707</v>
      </c>
      <c r="H170" s="268">
        <v>707</v>
      </c>
      <c r="I170" s="266" t="s">
        <v>565</v>
      </c>
      <c r="J170" s="175">
        <v>5</v>
      </c>
      <c r="K170" s="262" t="s">
        <v>564</v>
      </c>
      <c r="L170" s="2"/>
      <c r="M170" s="142"/>
    </row>
    <row r="171" spans="1:13" ht="42.75">
      <c r="A171" s="384">
        <v>166</v>
      </c>
      <c r="B171" s="258" t="s">
        <v>224</v>
      </c>
      <c r="C171" s="237" t="s">
        <v>1141</v>
      </c>
      <c r="D171" s="392" t="s">
        <v>401</v>
      </c>
      <c r="E171" s="1"/>
      <c r="F171" s="251">
        <v>1</v>
      </c>
      <c r="G171" s="250">
        <v>707</v>
      </c>
      <c r="H171" s="268">
        <v>707</v>
      </c>
      <c r="I171" s="266" t="s">
        <v>565</v>
      </c>
      <c r="J171" s="175">
        <v>5</v>
      </c>
      <c r="K171" s="262" t="s">
        <v>564</v>
      </c>
      <c r="L171" s="2"/>
      <c r="M171" s="142"/>
    </row>
    <row r="172" spans="1:13" ht="42.75">
      <c r="A172" s="384">
        <v>167</v>
      </c>
      <c r="B172" s="258" t="s">
        <v>224</v>
      </c>
      <c r="C172" s="237" t="s">
        <v>1142</v>
      </c>
      <c r="D172" s="392" t="s">
        <v>402</v>
      </c>
      <c r="E172" s="1"/>
      <c r="F172" s="251">
        <v>1</v>
      </c>
      <c r="G172" s="250">
        <v>707</v>
      </c>
      <c r="H172" s="268">
        <v>707</v>
      </c>
      <c r="I172" s="266" t="s">
        <v>565</v>
      </c>
      <c r="J172" s="175">
        <v>5</v>
      </c>
      <c r="K172" s="262" t="s">
        <v>564</v>
      </c>
      <c r="L172" s="2"/>
      <c r="M172" s="142"/>
    </row>
    <row r="173" spans="1:13" ht="28.5">
      <c r="A173" s="384">
        <v>168</v>
      </c>
      <c r="B173" s="258" t="s">
        <v>224</v>
      </c>
      <c r="C173" s="237" t="s">
        <v>1143</v>
      </c>
      <c r="D173" s="392" t="s">
        <v>403</v>
      </c>
      <c r="E173" s="1"/>
      <c r="F173" s="251">
        <v>1</v>
      </c>
      <c r="G173" s="250">
        <v>707</v>
      </c>
      <c r="H173" s="268">
        <v>707</v>
      </c>
      <c r="I173" s="266" t="s">
        <v>565</v>
      </c>
      <c r="J173" s="175">
        <v>5</v>
      </c>
      <c r="K173" s="262" t="s">
        <v>564</v>
      </c>
      <c r="L173" s="2"/>
      <c r="M173" s="142"/>
    </row>
    <row r="174" spans="1:13" ht="42.75">
      <c r="A174" s="384">
        <v>169</v>
      </c>
      <c r="B174" s="258" t="s">
        <v>224</v>
      </c>
      <c r="C174" s="237" t="s">
        <v>1144</v>
      </c>
      <c r="D174" s="392" t="s">
        <v>404</v>
      </c>
      <c r="E174" s="1"/>
      <c r="F174" s="251">
        <v>1</v>
      </c>
      <c r="G174" s="250">
        <v>707</v>
      </c>
      <c r="H174" s="268">
        <v>707</v>
      </c>
      <c r="I174" s="266" t="s">
        <v>565</v>
      </c>
      <c r="J174" s="175">
        <v>5</v>
      </c>
      <c r="K174" s="262" t="s">
        <v>564</v>
      </c>
      <c r="L174" s="2"/>
      <c r="M174" s="142"/>
    </row>
    <row r="175" spans="1:13" ht="28.5">
      <c r="A175" s="384">
        <v>170</v>
      </c>
      <c r="B175" s="258" t="s">
        <v>224</v>
      </c>
      <c r="C175" s="237" t="s">
        <v>1145</v>
      </c>
      <c r="D175" s="392" t="s">
        <v>405</v>
      </c>
      <c r="E175" s="1"/>
      <c r="F175" s="251">
        <v>1</v>
      </c>
      <c r="G175" s="250">
        <v>707</v>
      </c>
      <c r="H175" s="268">
        <v>707</v>
      </c>
      <c r="I175" s="266" t="s">
        <v>565</v>
      </c>
      <c r="J175" s="175">
        <v>5</v>
      </c>
      <c r="K175" s="262" t="s">
        <v>564</v>
      </c>
      <c r="L175" s="2"/>
      <c r="M175" s="142"/>
    </row>
    <row r="176" spans="1:13" ht="42.75">
      <c r="A176" s="384">
        <v>171</v>
      </c>
      <c r="B176" s="258" t="s">
        <v>224</v>
      </c>
      <c r="C176" s="237" t="s">
        <v>1146</v>
      </c>
      <c r="D176" s="392" t="s">
        <v>406</v>
      </c>
      <c r="E176" s="1"/>
      <c r="F176" s="251">
        <v>1</v>
      </c>
      <c r="G176" s="250">
        <v>707</v>
      </c>
      <c r="H176" s="268">
        <v>707</v>
      </c>
      <c r="I176" s="266" t="s">
        <v>565</v>
      </c>
      <c r="J176" s="175">
        <v>5</v>
      </c>
      <c r="K176" s="262" t="s">
        <v>564</v>
      </c>
      <c r="L176" s="2"/>
      <c r="M176" s="142"/>
    </row>
    <row r="177" spans="1:13" ht="71.25">
      <c r="A177" s="384">
        <v>172</v>
      </c>
      <c r="B177" s="258" t="s">
        <v>224</v>
      </c>
      <c r="C177" s="237" t="s">
        <v>1147</v>
      </c>
      <c r="D177" s="392" t="s">
        <v>407</v>
      </c>
      <c r="E177" s="1"/>
      <c r="F177" s="251">
        <v>1</v>
      </c>
      <c r="G177" s="250">
        <v>696</v>
      </c>
      <c r="H177" s="268">
        <v>696</v>
      </c>
      <c r="I177" s="266" t="s">
        <v>565</v>
      </c>
      <c r="J177" s="175">
        <v>5</v>
      </c>
      <c r="K177" s="262" t="s">
        <v>564</v>
      </c>
      <c r="L177" s="2"/>
      <c r="M177" s="142"/>
    </row>
    <row r="178" spans="1:13" ht="42.75">
      <c r="A178" s="384">
        <v>173</v>
      </c>
      <c r="B178" s="258" t="s">
        <v>224</v>
      </c>
      <c r="C178" s="237" t="s">
        <v>1148</v>
      </c>
      <c r="D178" s="392" t="s">
        <v>408</v>
      </c>
      <c r="E178" s="1"/>
      <c r="F178" s="251">
        <v>1</v>
      </c>
      <c r="G178" s="250">
        <v>882</v>
      </c>
      <c r="H178" s="268">
        <v>882</v>
      </c>
      <c r="I178" s="266" t="s">
        <v>565</v>
      </c>
      <c r="J178" s="175">
        <v>5</v>
      </c>
      <c r="K178" s="262" t="s">
        <v>564</v>
      </c>
      <c r="L178" s="2"/>
      <c r="M178" s="142"/>
    </row>
    <row r="179" spans="1:13" ht="28.5">
      <c r="A179" s="384">
        <v>174</v>
      </c>
      <c r="B179" s="258" t="s">
        <v>224</v>
      </c>
      <c r="C179" s="237" t="s">
        <v>1149</v>
      </c>
      <c r="D179" s="392" t="s">
        <v>409</v>
      </c>
      <c r="E179" s="1"/>
      <c r="F179" s="251">
        <v>1</v>
      </c>
      <c r="G179" s="250">
        <v>795</v>
      </c>
      <c r="H179" s="268">
        <v>795</v>
      </c>
      <c r="I179" s="266" t="s">
        <v>565</v>
      </c>
      <c r="J179" s="175">
        <v>5</v>
      </c>
      <c r="K179" s="262" t="s">
        <v>564</v>
      </c>
      <c r="L179" s="2"/>
      <c r="M179" s="142"/>
    </row>
    <row r="180" spans="1:13" ht="42.75">
      <c r="A180" s="384">
        <v>175</v>
      </c>
      <c r="B180" s="258" t="s">
        <v>224</v>
      </c>
      <c r="C180" s="237" t="s">
        <v>1150</v>
      </c>
      <c r="D180" s="392" t="s">
        <v>410</v>
      </c>
      <c r="E180" s="1"/>
      <c r="F180" s="251">
        <v>1</v>
      </c>
      <c r="G180" s="250">
        <v>935</v>
      </c>
      <c r="H180" s="268">
        <v>935</v>
      </c>
      <c r="I180" s="266" t="s">
        <v>565</v>
      </c>
      <c r="J180" s="175">
        <v>5</v>
      </c>
      <c r="K180" s="262" t="s">
        <v>564</v>
      </c>
      <c r="L180" s="2"/>
      <c r="M180" s="142"/>
    </row>
    <row r="181" spans="1:13" ht="28.5">
      <c r="A181" s="384">
        <v>176</v>
      </c>
      <c r="B181" s="258" t="s">
        <v>224</v>
      </c>
      <c r="C181" s="237" t="s">
        <v>1151</v>
      </c>
      <c r="D181" s="392" t="s">
        <v>411</v>
      </c>
      <c r="E181" s="1"/>
      <c r="F181" s="251">
        <v>1</v>
      </c>
      <c r="G181" s="250">
        <v>989</v>
      </c>
      <c r="H181" s="268">
        <v>989</v>
      </c>
      <c r="I181" s="266" t="s">
        <v>565</v>
      </c>
      <c r="J181" s="175">
        <v>5</v>
      </c>
      <c r="K181" s="262" t="s">
        <v>564</v>
      </c>
      <c r="L181" s="2"/>
      <c r="M181" s="142"/>
    </row>
    <row r="182" spans="1:13" ht="57">
      <c r="A182" s="384">
        <v>177</v>
      </c>
      <c r="B182" s="258" t="s">
        <v>224</v>
      </c>
      <c r="C182" s="237" t="s">
        <v>1152</v>
      </c>
      <c r="D182" s="392" t="s">
        <v>412</v>
      </c>
      <c r="E182" s="1"/>
      <c r="F182" s="251">
        <v>1</v>
      </c>
      <c r="G182" s="250">
        <v>935</v>
      </c>
      <c r="H182" s="268">
        <v>935</v>
      </c>
      <c r="I182" s="266" t="s">
        <v>565</v>
      </c>
      <c r="J182" s="175">
        <v>5</v>
      </c>
      <c r="K182" s="262" t="s">
        <v>564</v>
      </c>
      <c r="L182" s="2"/>
      <c r="M182" s="142"/>
    </row>
    <row r="183" spans="1:13" ht="85.5">
      <c r="A183" s="384">
        <v>178</v>
      </c>
      <c r="B183" s="258" t="s">
        <v>224</v>
      </c>
      <c r="C183" s="237" t="s">
        <v>1153</v>
      </c>
      <c r="D183" s="392" t="s">
        <v>413</v>
      </c>
      <c r="E183" s="1"/>
      <c r="F183" s="251">
        <v>1</v>
      </c>
      <c r="G183" s="250">
        <v>935</v>
      </c>
      <c r="H183" s="268">
        <v>935</v>
      </c>
      <c r="I183" s="266" t="s">
        <v>565</v>
      </c>
      <c r="J183" s="175">
        <v>5</v>
      </c>
      <c r="K183" s="262" t="s">
        <v>564</v>
      </c>
      <c r="L183" s="2"/>
      <c r="M183" s="142"/>
    </row>
    <row r="184" spans="1:13" ht="57">
      <c r="A184" s="384">
        <v>179</v>
      </c>
      <c r="B184" s="258" t="s">
        <v>224</v>
      </c>
      <c r="C184" s="237" t="s">
        <v>1154</v>
      </c>
      <c r="D184" s="392" t="s">
        <v>414</v>
      </c>
      <c r="E184" s="1"/>
      <c r="F184" s="251">
        <v>1</v>
      </c>
      <c r="G184" s="250">
        <v>935</v>
      </c>
      <c r="H184" s="268">
        <v>935</v>
      </c>
      <c r="I184" s="266" t="s">
        <v>565</v>
      </c>
      <c r="J184" s="175">
        <v>5</v>
      </c>
      <c r="K184" s="262" t="s">
        <v>564</v>
      </c>
      <c r="L184" s="2"/>
      <c r="M184" s="142"/>
    </row>
    <row r="185" spans="1:13" ht="42.75">
      <c r="A185" s="384">
        <v>180</v>
      </c>
      <c r="B185" s="258" t="s">
        <v>224</v>
      </c>
      <c r="C185" s="237" t="s">
        <v>1155</v>
      </c>
      <c r="D185" s="392" t="s">
        <v>439</v>
      </c>
      <c r="E185" s="1"/>
      <c r="F185" s="251">
        <v>1</v>
      </c>
      <c r="G185" s="250">
        <v>825</v>
      </c>
      <c r="H185" s="268">
        <v>825</v>
      </c>
      <c r="I185" s="266" t="s">
        <v>565</v>
      </c>
      <c r="J185" s="175">
        <v>5</v>
      </c>
      <c r="K185" s="262" t="s">
        <v>564</v>
      </c>
      <c r="L185" s="2"/>
      <c r="M185" s="142"/>
    </row>
    <row r="186" spans="1:13" ht="57">
      <c r="A186" s="384">
        <v>181</v>
      </c>
      <c r="B186" s="258" t="s">
        <v>224</v>
      </c>
      <c r="C186" s="237" t="s">
        <v>1156</v>
      </c>
      <c r="D186" s="392" t="s">
        <v>440</v>
      </c>
      <c r="E186" s="1"/>
      <c r="F186" s="251">
        <v>1</v>
      </c>
      <c r="G186" s="250">
        <v>825</v>
      </c>
      <c r="H186" s="268">
        <v>825</v>
      </c>
      <c r="I186" s="266" t="s">
        <v>565</v>
      </c>
      <c r="J186" s="175">
        <v>5</v>
      </c>
      <c r="K186" s="262" t="s">
        <v>564</v>
      </c>
      <c r="L186" s="2"/>
      <c r="M186" s="142"/>
    </row>
    <row r="187" spans="1:13" ht="57">
      <c r="A187" s="384">
        <v>182</v>
      </c>
      <c r="B187" s="258" t="s">
        <v>224</v>
      </c>
      <c r="C187" s="237" t="s">
        <v>1157</v>
      </c>
      <c r="D187" s="392" t="s">
        <v>441</v>
      </c>
      <c r="E187" s="1"/>
      <c r="F187" s="251">
        <v>1</v>
      </c>
      <c r="G187" s="250">
        <v>736</v>
      </c>
      <c r="H187" s="268">
        <v>736</v>
      </c>
      <c r="I187" s="266" t="s">
        <v>565</v>
      </c>
      <c r="J187" s="175">
        <v>5</v>
      </c>
      <c r="K187" s="262" t="s">
        <v>564</v>
      </c>
      <c r="L187" s="2"/>
      <c r="M187" s="142"/>
    </row>
    <row r="188" spans="1:13" ht="71.25">
      <c r="A188" s="384">
        <v>183</v>
      </c>
      <c r="B188" s="258" t="s">
        <v>224</v>
      </c>
      <c r="C188" s="237" t="s">
        <v>1158</v>
      </c>
      <c r="D188" s="392" t="s">
        <v>442</v>
      </c>
      <c r="E188" s="1"/>
      <c r="F188" s="251">
        <v>1</v>
      </c>
      <c r="G188" s="250">
        <v>765</v>
      </c>
      <c r="H188" s="268">
        <v>765</v>
      </c>
      <c r="I188" s="266" t="s">
        <v>565</v>
      </c>
      <c r="J188" s="175">
        <v>5</v>
      </c>
      <c r="K188" s="262" t="s">
        <v>564</v>
      </c>
      <c r="L188" s="2"/>
      <c r="M188" s="142"/>
    </row>
    <row r="189" spans="1:13" ht="57">
      <c r="A189" s="384">
        <v>184</v>
      </c>
      <c r="B189" s="258" t="s">
        <v>224</v>
      </c>
      <c r="C189" s="237" t="s">
        <v>1159</v>
      </c>
      <c r="D189" s="392" t="s">
        <v>443</v>
      </c>
      <c r="E189" s="1"/>
      <c r="F189" s="251">
        <v>1</v>
      </c>
      <c r="G189" s="250">
        <v>765</v>
      </c>
      <c r="H189" s="268">
        <v>765</v>
      </c>
      <c r="I189" s="266" t="s">
        <v>565</v>
      </c>
      <c r="J189" s="175">
        <v>5</v>
      </c>
      <c r="K189" s="262" t="s">
        <v>564</v>
      </c>
      <c r="L189" s="2"/>
      <c r="M189" s="142"/>
    </row>
    <row r="190" spans="1:13" ht="28.5">
      <c r="A190" s="384">
        <v>185</v>
      </c>
      <c r="B190" s="258" t="s">
        <v>224</v>
      </c>
      <c r="C190" s="237" t="s">
        <v>1160</v>
      </c>
      <c r="D190" s="392" t="s">
        <v>444</v>
      </c>
      <c r="E190" s="1"/>
      <c r="F190" s="251">
        <v>1</v>
      </c>
      <c r="G190" s="250">
        <v>765</v>
      </c>
      <c r="H190" s="268">
        <v>765</v>
      </c>
      <c r="I190" s="266" t="s">
        <v>565</v>
      </c>
      <c r="J190" s="175">
        <v>5</v>
      </c>
      <c r="K190" s="262" t="s">
        <v>564</v>
      </c>
      <c r="L190" s="2"/>
      <c r="M190" s="142"/>
    </row>
    <row r="191" spans="1:13" ht="42.75">
      <c r="A191" s="384">
        <v>186</v>
      </c>
      <c r="B191" s="258" t="s">
        <v>224</v>
      </c>
      <c r="C191" s="237" t="s">
        <v>1161</v>
      </c>
      <c r="D191" s="392" t="s">
        <v>445</v>
      </c>
      <c r="E191" s="1"/>
      <c r="F191" s="251">
        <v>1</v>
      </c>
      <c r="G191" s="250">
        <v>825</v>
      </c>
      <c r="H191" s="268">
        <v>825</v>
      </c>
      <c r="I191" s="266" t="s">
        <v>565</v>
      </c>
      <c r="J191" s="175">
        <v>5</v>
      </c>
      <c r="K191" s="262" t="s">
        <v>564</v>
      </c>
      <c r="L191" s="2"/>
      <c r="M191" s="142"/>
    </row>
    <row r="192" spans="1:13" ht="28.5">
      <c r="A192" s="384">
        <v>187</v>
      </c>
      <c r="B192" s="258" t="s">
        <v>224</v>
      </c>
      <c r="C192" s="237" t="s">
        <v>1162</v>
      </c>
      <c r="D192" s="392" t="s">
        <v>446</v>
      </c>
      <c r="E192" s="1"/>
      <c r="F192" s="251">
        <v>1</v>
      </c>
      <c r="G192" s="250">
        <v>825</v>
      </c>
      <c r="H192" s="268">
        <v>825</v>
      </c>
      <c r="I192" s="266" t="s">
        <v>565</v>
      </c>
      <c r="J192" s="175">
        <v>5</v>
      </c>
      <c r="K192" s="262" t="s">
        <v>564</v>
      </c>
      <c r="L192" s="2"/>
      <c r="M192" s="142"/>
    </row>
    <row r="193" spans="1:13" ht="71.25">
      <c r="A193" s="384">
        <v>188</v>
      </c>
      <c r="B193" s="258" t="s">
        <v>224</v>
      </c>
      <c r="C193" s="237" t="s">
        <v>1163</v>
      </c>
      <c r="D193" s="392" t="s">
        <v>447</v>
      </c>
      <c r="E193" s="1"/>
      <c r="F193" s="251">
        <v>1</v>
      </c>
      <c r="G193" s="250">
        <v>825</v>
      </c>
      <c r="H193" s="268">
        <v>825</v>
      </c>
      <c r="I193" s="266" t="s">
        <v>565</v>
      </c>
      <c r="J193" s="175">
        <v>5</v>
      </c>
      <c r="K193" s="262" t="s">
        <v>564</v>
      </c>
      <c r="L193" s="2"/>
      <c r="M193" s="142"/>
    </row>
    <row r="194" spans="1:13" ht="71.25">
      <c r="A194" s="384">
        <v>189</v>
      </c>
      <c r="B194" s="258" t="s">
        <v>224</v>
      </c>
      <c r="C194" s="237" t="s">
        <v>1164</v>
      </c>
      <c r="D194" s="392" t="s">
        <v>448</v>
      </c>
      <c r="E194" s="1"/>
      <c r="F194" s="251">
        <v>1</v>
      </c>
      <c r="G194" s="250">
        <v>676</v>
      </c>
      <c r="H194" s="268">
        <v>676</v>
      </c>
      <c r="I194" s="266" t="s">
        <v>565</v>
      </c>
      <c r="J194" s="175">
        <v>5</v>
      </c>
      <c r="K194" s="262" t="s">
        <v>564</v>
      </c>
      <c r="L194" s="2"/>
      <c r="M194" s="142"/>
    </row>
    <row r="195" spans="1:13" ht="16.5">
      <c r="A195" s="384">
        <v>190</v>
      </c>
      <c r="B195" s="258" t="s">
        <v>224</v>
      </c>
      <c r="C195" s="237" t="s">
        <v>1165</v>
      </c>
      <c r="D195" s="392" t="s">
        <v>449</v>
      </c>
      <c r="E195" s="1"/>
      <c r="F195" s="251">
        <v>1</v>
      </c>
      <c r="G195" s="250">
        <v>765</v>
      </c>
      <c r="H195" s="268">
        <v>765</v>
      </c>
      <c r="I195" s="266" t="s">
        <v>565</v>
      </c>
      <c r="J195" s="175">
        <v>5</v>
      </c>
      <c r="K195" s="262" t="s">
        <v>564</v>
      </c>
      <c r="L195" s="2"/>
      <c r="M195" s="142"/>
    </row>
    <row r="196" spans="1:13" ht="28.5">
      <c r="A196" s="384">
        <v>191</v>
      </c>
      <c r="B196" s="258" t="s">
        <v>224</v>
      </c>
      <c r="C196" s="237" t="s">
        <v>1166</v>
      </c>
      <c r="D196" s="392" t="s">
        <v>450</v>
      </c>
      <c r="E196" s="1"/>
      <c r="F196" s="251">
        <v>1</v>
      </c>
      <c r="G196" s="250">
        <v>736</v>
      </c>
      <c r="H196" s="268">
        <v>736</v>
      </c>
      <c r="I196" s="266" t="s">
        <v>565</v>
      </c>
      <c r="J196" s="175">
        <v>5</v>
      </c>
      <c r="K196" s="262" t="s">
        <v>564</v>
      </c>
      <c r="L196" s="2"/>
      <c r="M196" s="142"/>
    </row>
    <row r="197" spans="1:13" ht="71.25">
      <c r="A197" s="384">
        <v>192</v>
      </c>
      <c r="B197" s="258" t="s">
        <v>224</v>
      </c>
      <c r="C197" s="237" t="s">
        <v>0</v>
      </c>
      <c r="D197" s="392" t="s">
        <v>451</v>
      </c>
      <c r="E197" s="1"/>
      <c r="F197" s="251">
        <v>1</v>
      </c>
      <c r="G197" s="250">
        <v>765</v>
      </c>
      <c r="H197" s="268">
        <v>765</v>
      </c>
      <c r="I197" s="266" t="s">
        <v>565</v>
      </c>
      <c r="J197" s="175">
        <v>5</v>
      </c>
      <c r="K197" s="262" t="s">
        <v>564</v>
      </c>
      <c r="L197" s="2"/>
      <c r="M197" s="142"/>
    </row>
    <row r="198" spans="1:13" ht="28.5">
      <c r="A198" s="384">
        <v>193</v>
      </c>
      <c r="B198" s="258" t="s">
        <v>224</v>
      </c>
      <c r="C198" s="237" t="s">
        <v>1</v>
      </c>
      <c r="D198" s="392" t="s">
        <v>452</v>
      </c>
      <c r="E198" s="1"/>
      <c r="F198" s="251">
        <v>1</v>
      </c>
      <c r="G198" s="250">
        <v>676</v>
      </c>
      <c r="H198" s="268">
        <v>676</v>
      </c>
      <c r="I198" s="266" t="s">
        <v>565</v>
      </c>
      <c r="J198" s="175">
        <v>5</v>
      </c>
      <c r="K198" s="262" t="s">
        <v>564</v>
      </c>
      <c r="L198" s="2"/>
      <c r="M198" s="142"/>
    </row>
    <row r="199" spans="1:13" ht="16.5">
      <c r="A199" s="384">
        <v>194</v>
      </c>
      <c r="B199" s="258" t="s">
        <v>224</v>
      </c>
      <c r="C199" s="237" t="s">
        <v>2</v>
      </c>
      <c r="D199" s="392" t="s">
        <v>453</v>
      </c>
      <c r="E199" s="1"/>
      <c r="F199" s="251">
        <v>1</v>
      </c>
      <c r="G199" s="250">
        <v>676</v>
      </c>
      <c r="H199" s="268">
        <v>676</v>
      </c>
      <c r="I199" s="266" t="s">
        <v>565</v>
      </c>
      <c r="J199" s="175">
        <v>5</v>
      </c>
      <c r="K199" s="262" t="s">
        <v>564</v>
      </c>
      <c r="L199" s="2"/>
      <c r="M199" s="142"/>
    </row>
    <row r="200" spans="1:13" ht="42.75">
      <c r="A200" s="384">
        <v>195</v>
      </c>
      <c r="B200" s="258" t="s">
        <v>224</v>
      </c>
      <c r="C200" s="237" t="s">
        <v>3</v>
      </c>
      <c r="D200" s="392" t="s">
        <v>454</v>
      </c>
      <c r="E200" s="1"/>
      <c r="F200" s="251">
        <v>1</v>
      </c>
      <c r="G200" s="250">
        <v>765</v>
      </c>
      <c r="H200" s="268">
        <v>765</v>
      </c>
      <c r="I200" s="266" t="s">
        <v>565</v>
      </c>
      <c r="J200" s="175">
        <v>5</v>
      </c>
      <c r="K200" s="262" t="s">
        <v>564</v>
      </c>
      <c r="L200" s="2"/>
      <c r="M200" s="142"/>
    </row>
    <row r="201" spans="1:13" ht="71.25">
      <c r="A201" s="384">
        <v>196</v>
      </c>
      <c r="B201" s="258" t="s">
        <v>224</v>
      </c>
      <c r="C201" s="237" t="s">
        <v>4</v>
      </c>
      <c r="D201" s="392" t="s">
        <v>455</v>
      </c>
      <c r="E201" s="1"/>
      <c r="F201" s="251">
        <v>1</v>
      </c>
      <c r="G201" s="250">
        <v>765</v>
      </c>
      <c r="H201" s="268">
        <v>765</v>
      </c>
      <c r="I201" s="266" t="s">
        <v>565</v>
      </c>
      <c r="J201" s="175">
        <v>5</v>
      </c>
      <c r="K201" s="262" t="s">
        <v>564</v>
      </c>
      <c r="L201" s="2"/>
      <c r="M201" s="142"/>
    </row>
    <row r="202" spans="1:13" ht="42.75">
      <c r="A202" s="384">
        <v>197</v>
      </c>
      <c r="B202" s="258" t="s">
        <v>224</v>
      </c>
      <c r="C202" s="237" t="s">
        <v>5</v>
      </c>
      <c r="D202" s="392" t="s">
        <v>456</v>
      </c>
      <c r="E202" s="1"/>
      <c r="F202" s="251">
        <v>1</v>
      </c>
      <c r="G202" s="250">
        <v>765</v>
      </c>
      <c r="H202" s="268">
        <v>765</v>
      </c>
      <c r="I202" s="266" t="s">
        <v>565</v>
      </c>
      <c r="J202" s="175">
        <v>5</v>
      </c>
      <c r="K202" s="262" t="s">
        <v>564</v>
      </c>
      <c r="L202" s="2"/>
      <c r="M202" s="142"/>
    </row>
    <row r="203" spans="1:13" ht="28.5">
      <c r="A203" s="384">
        <v>198</v>
      </c>
      <c r="B203" s="258" t="s">
        <v>224</v>
      </c>
      <c r="C203" s="237" t="s">
        <v>6</v>
      </c>
      <c r="D203" s="392" t="s">
        <v>457</v>
      </c>
      <c r="E203" s="1"/>
      <c r="F203" s="251">
        <v>1</v>
      </c>
      <c r="G203" s="250">
        <v>765</v>
      </c>
      <c r="H203" s="268">
        <v>765</v>
      </c>
      <c r="I203" s="266" t="s">
        <v>565</v>
      </c>
      <c r="J203" s="175">
        <v>5</v>
      </c>
      <c r="K203" s="262" t="s">
        <v>564</v>
      </c>
      <c r="L203" s="2"/>
      <c r="M203" s="142"/>
    </row>
    <row r="204" spans="1:13" ht="42.75">
      <c r="A204" s="384">
        <v>199</v>
      </c>
      <c r="B204" s="258" t="s">
        <v>224</v>
      </c>
      <c r="C204" s="237" t="s">
        <v>7</v>
      </c>
      <c r="D204" s="392" t="s">
        <v>458</v>
      </c>
      <c r="E204" s="1"/>
      <c r="F204" s="251">
        <v>1</v>
      </c>
      <c r="G204" s="250">
        <v>825</v>
      </c>
      <c r="H204" s="268">
        <v>825</v>
      </c>
      <c r="I204" s="266" t="s">
        <v>565</v>
      </c>
      <c r="J204" s="175">
        <v>5</v>
      </c>
      <c r="K204" s="262" t="s">
        <v>564</v>
      </c>
      <c r="L204" s="2"/>
      <c r="M204" s="142"/>
    </row>
    <row r="205" spans="1:13" ht="42.75">
      <c r="A205" s="384">
        <v>200</v>
      </c>
      <c r="B205" s="258" t="s">
        <v>224</v>
      </c>
      <c r="C205" s="237" t="s">
        <v>8</v>
      </c>
      <c r="D205" s="392" t="s">
        <v>459</v>
      </c>
      <c r="E205" s="1"/>
      <c r="F205" s="251">
        <v>1</v>
      </c>
      <c r="G205" s="250">
        <v>647</v>
      </c>
      <c r="H205" s="268">
        <v>647</v>
      </c>
      <c r="I205" s="266" t="s">
        <v>565</v>
      </c>
      <c r="J205" s="175">
        <v>5</v>
      </c>
      <c r="K205" s="262" t="s">
        <v>564</v>
      </c>
      <c r="L205" s="2"/>
      <c r="M205" s="142"/>
    </row>
    <row r="206" spans="1:13" ht="42.75">
      <c r="A206" s="384">
        <v>201</v>
      </c>
      <c r="B206" s="258" t="s">
        <v>224</v>
      </c>
      <c r="C206" s="237" t="s">
        <v>9</v>
      </c>
      <c r="D206" s="392" t="s">
        <v>460</v>
      </c>
      <c r="E206" s="1"/>
      <c r="F206" s="251">
        <v>1</v>
      </c>
      <c r="G206" s="250">
        <v>647</v>
      </c>
      <c r="H206" s="268">
        <v>647</v>
      </c>
      <c r="I206" s="266" t="s">
        <v>565</v>
      </c>
      <c r="J206" s="175">
        <v>5</v>
      </c>
      <c r="K206" s="262" t="s">
        <v>564</v>
      </c>
      <c r="L206" s="2"/>
      <c r="M206" s="142"/>
    </row>
    <row r="207" spans="1:13" ht="57">
      <c r="A207" s="384">
        <v>202</v>
      </c>
      <c r="B207" s="258" t="s">
        <v>224</v>
      </c>
      <c r="C207" s="237" t="s">
        <v>10</v>
      </c>
      <c r="D207" s="392" t="s">
        <v>461</v>
      </c>
      <c r="E207" s="1"/>
      <c r="F207" s="251">
        <v>1</v>
      </c>
      <c r="G207" s="250">
        <v>676</v>
      </c>
      <c r="H207" s="268">
        <v>676</v>
      </c>
      <c r="I207" s="266" t="s">
        <v>565</v>
      </c>
      <c r="J207" s="175">
        <v>5</v>
      </c>
      <c r="K207" s="262" t="s">
        <v>564</v>
      </c>
      <c r="L207" s="2"/>
      <c r="M207" s="142"/>
    </row>
    <row r="208" spans="1:13" ht="85.5">
      <c r="A208" s="384">
        <v>203</v>
      </c>
      <c r="B208" s="258" t="s">
        <v>224</v>
      </c>
      <c r="C208" s="237" t="s">
        <v>11</v>
      </c>
      <c r="D208" s="392" t="s">
        <v>462</v>
      </c>
      <c r="E208" s="1"/>
      <c r="F208" s="251">
        <v>1</v>
      </c>
      <c r="G208" s="250">
        <v>736</v>
      </c>
      <c r="H208" s="268">
        <v>736</v>
      </c>
      <c r="I208" s="266" t="s">
        <v>565</v>
      </c>
      <c r="J208" s="175">
        <v>5</v>
      </c>
      <c r="K208" s="262" t="s">
        <v>564</v>
      </c>
      <c r="L208" s="2"/>
      <c r="M208" s="142"/>
    </row>
    <row r="209" spans="1:13" ht="71.25">
      <c r="A209" s="384">
        <v>204</v>
      </c>
      <c r="B209" s="258" t="s">
        <v>224</v>
      </c>
      <c r="C209" s="237" t="s">
        <v>12</v>
      </c>
      <c r="D209" s="392" t="s">
        <v>463</v>
      </c>
      <c r="E209" s="1"/>
      <c r="F209" s="251">
        <v>1</v>
      </c>
      <c r="G209" s="250">
        <v>765</v>
      </c>
      <c r="H209" s="268">
        <v>765</v>
      </c>
      <c r="I209" s="266" t="s">
        <v>565</v>
      </c>
      <c r="J209" s="175">
        <v>5</v>
      </c>
      <c r="K209" s="262" t="s">
        <v>564</v>
      </c>
      <c r="L209" s="2"/>
      <c r="M209" s="142"/>
    </row>
    <row r="210" spans="1:13" ht="85.5">
      <c r="A210" s="384">
        <v>205</v>
      </c>
      <c r="B210" s="258" t="s">
        <v>224</v>
      </c>
      <c r="C210" s="237" t="s">
        <v>13</v>
      </c>
      <c r="D210" s="392" t="s">
        <v>464</v>
      </c>
      <c r="E210" s="1"/>
      <c r="F210" s="251">
        <v>1</v>
      </c>
      <c r="G210" s="250">
        <v>676</v>
      </c>
      <c r="H210" s="268">
        <v>676</v>
      </c>
      <c r="I210" s="266" t="s">
        <v>565</v>
      </c>
      <c r="J210" s="175">
        <v>5</v>
      </c>
      <c r="K210" s="262" t="s">
        <v>564</v>
      </c>
      <c r="L210" s="2"/>
      <c r="M210" s="142"/>
    </row>
    <row r="211" spans="1:13" ht="57">
      <c r="A211" s="384">
        <v>206</v>
      </c>
      <c r="B211" s="258" t="s">
        <v>224</v>
      </c>
      <c r="C211" s="237" t="s">
        <v>14</v>
      </c>
      <c r="D211" s="392" t="s">
        <v>465</v>
      </c>
      <c r="E211" s="1"/>
      <c r="F211" s="251">
        <v>1</v>
      </c>
      <c r="G211" s="250">
        <v>765</v>
      </c>
      <c r="H211" s="268">
        <v>765</v>
      </c>
      <c r="I211" s="266" t="s">
        <v>565</v>
      </c>
      <c r="J211" s="175">
        <v>5</v>
      </c>
      <c r="K211" s="262" t="s">
        <v>564</v>
      </c>
      <c r="L211" s="2"/>
      <c r="M211" s="142"/>
    </row>
    <row r="212" spans="1:13" ht="71.25">
      <c r="A212" s="384">
        <v>207</v>
      </c>
      <c r="B212" s="258" t="s">
        <v>224</v>
      </c>
      <c r="C212" s="237" t="s">
        <v>15</v>
      </c>
      <c r="D212" s="392" t="s">
        <v>466</v>
      </c>
      <c r="E212" s="1"/>
      <c r="F212" s="251">
        <v>1</v>
      </c>
      <c r="G212" s="250">
        <v>647</v>
      </c>
      <c r="H212" s="268">
        <v>647</v>
      </c>
      <c r="I212" s="266" t="s">
        <v>565</v>
      </c>
      <c r="J212" s="175">
        <v>5</v>
      </c>
      <c r="K212" s="262" t="s">
        <v>564</v>
      </c>
      <c r="L212" s="2"/>
      <c r="M212" s="142"/>
    </row>
    <row r="213" spans="1:13" ht="57">
      <c r="A213" s="384">
        <v>208</v>
      </c>
      <c r="B213" s="258" t="s">
        <v>224</v>
      </c>
      <c r="C213" s="237" t="s">
        <v>16</v>
      </c>
      <c r="D213" s="392" t="s">
        <v>467</v>
      </c>
      <c r="E213" s="1"/>
      <c r="F213" s="251">
        <v>1</v>
      </c>
      <c r="G213" s="250">
        <v>736</v>
      </c>
      <c r="H213" s="268">
        <v>736</v>
      </c>
      <c r="I213" s="266" t="s">
        <v>565</v>
      </c>
      <c r="J213" s="175">
        <v>5</v>
      </c>
      <c r="K213" s="262" t="s">
        <v>564</v>
      </c>
      <c r="L213" s="2"/>
      <c r="M213" s="142"/>
    </row>
    <row r="214" spans="1:13" ht="71.25">
      <c r="A214" s="384">
        <v>209</v>
      </c>
      <c r="B214" s="258" t="s">
        <v>224</v>
      </c>
      <c r="C214" s="237" t="s">
        <v>17</v>
      </c>
      <c r="D214" s="392" t="s">
        <v>468</v>
      </c>
      <c r="E214" s="1"/>
      <c r="F214" s="251">
        <v>1</v>
      </c>
      <c r="G214" s="250">
        <v>706</v>
      </c>
      <c r="H214" s="268">
        <v>706</v>
      </c>
      <c r="I214" s="266" t="s">
        <v>565</v>
      </c>
      <c r="J214" s="175">
        <v>5</v>
      </c>
      <c r="K214" s="262" t="s">
        <v>564</v>
      </c>
      <c r="L214" s="2"/>
      <c r="M214" s="142"/>
    </row>
    <row r="215" spans="1:13" ht="42.75">
      <c r="A215" s="384">
        <v>210</v>
      </c>
      <c r="B215" s="258" t="s">
        <v>224</v>
      </c>
      <c r="C215" s="237" t="s">
        <v>18</v>
      </c>
      <c r="D215" s="392" t="s">
        <v>469</v>
      </c>
      <c r="E215" s="1"/>
      <c r="F215" s="251">
        <v>1</v>
      </c>
      <c r="G215" s="250">
        <v>795</v>
      </c>
      <c r="H215" s="268">
        <v>795</v>
      </c>
      <c r="I215" s="266" t="s">
        <v>565</v>
      </c>
      <c r="J215" s="175">
        <v>5</v>
      </c>
      <c r="K215" s="262" t="s">
        <v>564</v>
      </c>
      <c r="L215" s="2"/>
      <c r="M215" s="142"/>
    </row>
    <row r="216" spans="1:13" ht="42.75">
      <c r="A216" s="384">
        <v>211</v>
      </c>
      <c r="B216" s="258" t="s">
        <v>224</v>
      </c>
      <c r="C216" s="237" t="s">
        <v>19</v>
      </c>
      <c r="D216" s="392" t="s">
        <v>470</v>
      </c>
      <c r="E216" s="1"/>
      <c r="F216" s="251">
        <v>1</v>
      </c>
      <c r="G216" s="250">
        <v>736</v>
      </c>
      <c r="H216" s="268">
        <v>736</v>
      </c>
      <c r="I216" s="266" t="s">
        <v>565</v>
      </c>
      <c r="J216" s="175">
        <v>5</v>
      </c>
      <c r="K216" s="262" t="s">
        <v>564</v>
      </c>
      <c r="L216" s="2"/>
      <c r="M216" s="142"/>
    </row>
    <row r="217" spans="1:13" ht="57">
      <c r="A217" s="384">
        <v>212</v>
      </c>
      <c r="B217" s="258" t="s">
        <v>224</v>
      </c>
      <c r="C217" s="237" t="s">
        <v>20</v>
      </c>
      <c r="D217" s="392" t="s">
        <v>471</v>
      </c>
      <c r="E217" s="1"/>
      <c r="F217" s="251">
        <v>1</v>
      </c>
      <c r="G217" s="250">
        <v>736</v>
      </c>
      <c r="H217" s="268">
        <v>736</v>
      </c>
      <c r="I217" s="266" t="s">
        <v>565</v>
      </c>
      <c r="J217" s="175">
        <v>5</v>
      </c>
      <c r="K217" s="262" t="s">
        <v>564</v>
      </c>
      <c r="L217" s="2"/>
      <c r="M217" s="142"/>
    </row>
    <row r="218" spans="1:13" ht="71.25">
      <c r="A218" s="384">
        <v>213</v>
      </c>
      <c r="B218" s="258" t="s">
        <v>224</v>
      </c>
      <c r="C218" s="237" t="s">
        <v>21</v>
      </c>
      <c r="D218" s="392" t="s">
        <v>472</v>
      </c>
      <c r="E218" s="1"/>
      <c r="F218" s="251">
        <v>1</v>
      </c>
      <c r="G218" s="250">
        <v>854</v>
      </c>
      <c r="H218" s="268">
        <v>854</v>
      </c>
      <c r="I218" s="266" t="s">
        <v>565</v>
      </c>
      <c r="J218" s="175">
        <v>5</v>
      </c>
      <c r="K218" s="262" t="s">
        <v>564</v>
      </c>
      <c r="L218" s="2"/>
      <c r="M218" s="142"/>
    </row>
    <row r="219" spans="1:13" ht="57">
      <c r="A219" s="384">
        <v>214</v>
      </c>
      <c r="B219" s="258" t="s">
        <v>224</v>
      </c>
      <c r="C219" s="237" t="s">
        <v>22</v>
      </c>
      <c r="D219" s="392" t="s">
        <v>473</v>
      </c>
      <c r="E219" s="1"/>
      <c r="F219" s="251">
        <v>1</v>
      </c>
      <c r="G219" s="250">
        <v>676</v>
      </c>
      <c r="H219" s="268">
        <v>676</v>
      </c>
      <c r="I219" s="266" t="s">
        <v>565</v>
      </c>
      <c r="J219" s="175">
        <v>5</v>
      </c>
      <c r="K219" s="262" t="s">
        <v>564</v>
      </c>
      <c r="L219" s="2"/>
      <c r="M219" s="142"/>
    </row>
    <row r="220" spans="1:13" ht="71.25">
      <c r="A220" s="384">
        <v>215</v>
      </c>
      <c r="B220" s="258" t="s">
        <v>224</v>
      </c>
      <c r="C220" s="237" t="s">
        <v>23</v>
      </c>
      <c r="D220" s="392" t="s">
        <v>474</v>
      </c>
      <c r="E220" s="1"/>
      <c r="F220" s="251">
        <v>1</v>
      </c>
      <c r="G220" s="250">
        <v>676</v>
      </c>
      <c r="H220" s="268">
        <v>676</v>
      </c>
      <c r="I220" s="266" t="s">
        <v>565</v>
      </c>
      <c r="J220" s="175">
        <v>5</v>
      </c>
      <c r="K220" s="262" t="s">
        <v>564</v>
      </c>
      <c r="L220" s="2"/>
      <c r="M220" s="142"/>
    </row>
    <row r="221" spans="1:13" ht="71.25">
      <c r="A221" s="384">
        <v>216</v>
      </c>
      <c r="B221" s="258" t="s">
        <v>224</v>
      </c>
      <c r="C221" s="237" t="s">
        <v>28</v>
      </c>
      <c r="D221" s="392" t="s">
        <v>475</v>
      </c>
      <c r="E221" s="1"/>
      <c r="F221" s="251">
        <v>1</v>
      </c>
      <c r="G221" s="250">
        <v>736</v>
      </c>
      <c r="H221" s="268">
        <v>736</v>
      </c>
      <c r="I221" s="266" t="s">
        <v>565</v>
      </c>
      <c r="J221" s="175">
        <v>5</v>
      </c>
      <c r="K221" s="262" t="s">
        <v>564</v>
      </c>
      <c r="L221" s="2"/>
      <c r="M221" s="142"/>
    </row>
    <row r="222" spans="1:13" ht="57">
      <c r="A222" s="384">
        <v>217</v>
      </c>
      <c r="B222" s="258" t="s">
        <v>224</v>
      </c>
      <c r="C222" s="237" t="s">
        <v>29</v>
      </c>
      <c r="D222" s="392" t="s">
        <v>476</v>
      </c>
      <c r="E222" s="1"/>
      <c r="F222" s="251">
        <v>1</v>
      </c>
      <c r="G222" s="250">
        <v>825</v>
      </c>
      <c r="H222" s="268">
        <v>825</v>
      </c>
      <c r="I222" s="266" t="s">
        <v>565</v>
      </c>
      <c r="J222" s="175">
        <v>5</v>
      </c>
      <c r="K222" s="262" t="s">
        <v>564</v>
      </c>
      <c r="L222" s="2"/>
      <c r="M222" s="142"/>
    </row>
    <row r="223" spans="1:13" ht="71.25">
      <c r="A223" s="384">
        <v>218</v>
      </c>
      <c r="B223" s="258" t="s">
        <v>224</v>
      </c>
      <c r="C223" s="237" t="s">
        <v>30</v>
      </c>
      <c r="D223" s="392" t="s">
        <v>477</v>
      </c>
      <c r="E223" s="1"/>
      <c r="F223" s="251">
        <v>1</v>
      </c>
      <c r="G223" s="250">
        <v>676</v>
      </c>
      <c r="H223" s="268">
        <v>676</v>
      </c>
      <c r="I223" s="266" t="s">
        <v>565</v>
      </c>
      <c r="J223" s="175">
        <v>5</v>
      </c>
      <c r="K223" s="262" t="s">
        <v>564</v>
      </c>
      <c r="L223" s="2"/>
      <c r="M223" s="142"/>
    </row>
    <row r="224" spans="1:13" ht="99.75">
      <c r="A224" s="384">
        <v>219</v>
      </c>
      <c r="B224" s="258" t="s">
        <v>224</v>
      </c>
      <c r="C224" s="237" t="s">
        <v>31</v>
      </c>
      <c r="D224" s="392" t="s">
        <v>478</v>
      </c>
      <c r="E224" s="1"/>
      <c r="F224" s="251">
        <v>1</v>
      </c>
      <c r="G224" s="250">
        <v>676</v>
      </c>
      <c r="H224" s="268">
        <v>676</v>
      </c>
      <c r="I224" s="266" t="s">
        <v>565</v>
      </c>
      <c r="J224" s="175">
        <v>5</v>
      </c>
      <c r="K224" s="262" t="s">
        <v>564</v>
      </c>
      <c r="L224" s="2"/>
      <c r="M224" s="142"/>
    </row>
    <row r="225" spans="1:13" ht="85.5">
      <c r="A225" s="384">
        <v>220</v>
      </c>
      <c r="B225" s="258" t="s">
        <v>224</v>
      </c>
      <c r="C225" s="237" t="s">
        <v>32</v>
      </c>
      <c r="D225" s="392" t="s">
        <v>479</v>
      </c>
      <c r="E225" s="1"/>
      <c r="F225" s="251">
        <v>1</v>
      </c>
      <c r="G225" s="250">
        <v>676</v>
      </c>
      <c r="H225" s="268">
        <v>676</v>
      </c>
      <c r="I225" s="266" t="s">
        <v>565</v>
      </c>
      <c r="J225" s="175">
        <v>5</v>
      </c>
      <c r="K225" s="262" t="s">
        <v>564</v>
      </c>
      <c r="L225" s="2"/>
      <c r="M225" s="142"/>
    </row>
    <row r="226" spans="1:13" ht="57">
      <c r="A226" s="384">
        <v>221</v>
      </c>
      <c r="B226" s="258" t="s">
        <v>224</v>
      </c>
      <c r="C226" s="237" t="s">
        <v>33</v>
      </c>
      <c r="D226" s="392" t="s">
        <v>480</v>
      </c>
      <c r="E226" s="1"/>
      <c r="F226" s="251">
        <v>1</v>
      </c>
      <c r="G226" s="250">
        <v>617</v>
      </c>
      <c r="H226" s="268">
        <v>617</v>
      </c>
      <c r="I226" s="266" t="s">
        <v>565</v>
      </c>
      <c r="J226" s="175">
        <v>5</v>
      </c>
      <c r="K226" s="262" t="s">
        <v>564</v>
      </c>
      <c r="L226" s="2"/>
      <c r="M226" s="142"/>
    </row>
    <row r="227" spans="1:13" ht="42.75">
      <c r="A227" s="384">
        <v>222</v>
      </c>
      <c r="B227" s="258" t="s">
        <v>224</v>
      </c>
      <c r="C227" s="237" t="s">
        <v>34</v>
      </c>
      <c r="D227" s="392" t="s">
        <v>481</v>
      </c>
      <c r="E227" s="1"/>
      <c r="F227" s="251">
        <v>1</v>
      </c>
      <c r="G227" s="250">
        <v>557</v>
      </c>
      <c r="H227" s="268">
        <v>557</v>
      </c>
      <c r="I227" s="266" t="s">
        <v>565</v>
      </c>
      <c r="J227" s="175">
        <v>5</v>
      </c>
      <c r="K227" s="262" t="s">
        <v>564</v>
      </c>
      <c r="L227" s="2"/>
      <c r="M227" s="142"/>
    </row>
    <row r="228" spans="1:13" ht="28.5">
      <c r="A228" s="384">
        <v>223</v>
      </c>
      <c r="B228" s="258" t="s">
        <v>224</v>
      </c>
      <c r="C228" s="237" t="s">
        <v>137</v>
      </c>
      <c r="D228" s="392" t="s">
        <v>482</v>
      </c>
      <c r="E228" s="1"/>
      <c r="F228" s="251">
        <v>1</v>
      </c>
      <c r="G228" s="250">
        <v>825</v>
      </c>
      <c r="H228" s="268">
        <v>825</v>
      </c>
      <c r="I228" s="266" t="s">
        <v>565</v>
      </c>
      <c r="J228" s="175">
        <v>5</v>
      </c>
      <c r="K228" s="262" t="s">
        <v>564</v>
      </c>
      <c r="L228" s="2"/>
      <c r="M228" s="142"/>
    </row>
    <row r="229" spans="1:13" ht="57">
      <c r="A229" s="384">
        <v>224</v>
      </c>
      <c r="B229" s="258" t="s">
        <v>224</v>
      </c>
      <c r="C229" s="237" t="s">
        <v>138</v>
      </c>
      <c r="D229" s="392" t="s">
        <v>483</v>
      </c>
      <c r="E229" s="1"/>
      <c r="F229" s="251">
        <v>1</v>
      </c>
      <c r="G229" s="250">
        <v>1271</v>
      </c>
      <c r="H229" s="268">
        <v>1271</v>
      </c>
      <c r="I229" s="266" t="s">
        <v>565</v>
      </c>
      <c r="J229" s="175">
        <v>5</v>
      </c>
      <c r="K229" s="262" t="s">
        <v>564</v>
      </c>
      <c r="L229" s="2"/>
      <c r="M229" s="142"/>
    </row>
    <row r="230" spans="1:13" ht="57">
      <c r="A230" s="384">
        <v>225</v>
      </c>
      <c r="B230" s="258" t="s">
        <v>224</v>
      </c>
      <c r="C230" s="237" t="s">
        <v>139</v>
      </c>
      <c r="D230" s="392" t="s">
        <v>484</v>
      </c>
      <c r="E230" s="1"/>
      <c r="F230" s="251">
        <v>1</v>
      </c>
      <c r="G230" s="250">
        <v>989</v>
      </c>
      <c r="H230" s="268">
        <v>989</v>
      </c>
      <c r="I230" s="266" t="s">
        <v>565</v>
      </c>
      <c r="J230" s="175">
        <v>5</v>
      </c>
      <c r="K230" s="262" t="s">
        <v>564</v>
      </c>
      <c r="L230" s="2"/>
      <c r="M230" s="142"/>
    </row>
    <row r="231" spans="1:13" ht="42.75">
      <c r="A231" s="384">
        <v>226</v>
      </c>
      <c r="B231" s="258" t="s">
        <v>224</v>
      </c>
      <c r="C231" s="237" t="s">
        <v>140</v>
      </c>
      <c r="D231" s="392" t="s">
        <v>485</v>
      </c>
      <c r="E231" s="1"/>
      <c r="F231" s="251">
        <v>1</v>
      </c>
      <c r="G231" s="250">
        <v>989</v>
      </c>
      <c r="H231" s="268">
        <v>989</v>
      </c>
      <c r="I231" s="266" t="s">
        <v>565</v>
      </c>
      <c r="J231" s="175">
        <v>5</v>
      </c>
      <c r="K231" s="262" t="s">
        <v>564</v>
      </c>
      <c r="L231" s="2"/>
      <c r="M231" s="142"/>
    </row>
    <row r="232" spans="1:13" ht="57">
      <c r="A232" s="384">
        <v>227</v>
      </c>
      <c r="B232" s="258" t="s">
        <v>224</v>
      </c>
      <c r="C232" s="237" t="s">
        <v>141</v>
      </c>
      <c r="D232" s="392" t="s">
        <v>486</v>
      </c>
      <c r="E232" s="1"/>
      <c r="F232" s="251">
        <v>1</v>
      </c>
      <c r="G232" s="250">
        <v>1095</v>
      </c>
      <c r="H232" s="268">
        <v>1095</v>
      </c>
      <c r="I232" s="266" t="s">
        <v>565</v>
      </c>
      <c r="J232" s="175">
        <v>5</v>
      </c>
      <c r="K232" s="262" t="s">
        <v>564</v>
      </c>
      <c r="L232" s="2"/>
      <c r="M232" s="142"/>
    </row>
    <row r="233" spans="1:13" ht="71.25">
      <c r="A233" s="384">
        <v>228</v>
      </c>
      <c r="B233" s="258" t="s">
        <v>224</v>
      </c>
      <c r="C233" s="237" t="s">
        <v>142</v>
      </c>
      <c r="D233" s="392" t="s">
        <v>487</v>
      </c>
      <c r="E233" s="1"/>
      <c r="F233" s="251">
        <v>1</v>
      </c>
      <c r="G233" s="250">
        <v>825</v>
      </c>
      <c r="H233" s="268">
        <v>825</v>
      </c>
      <c r="I233" s="266" t="s">
        <v>565</v>
      </c>
      <c r="J233" s="175">
        <v>5</v>
      </c>
      <c r="K233" s="262" t="s">
        <v>564</v>
      </c>
      <c r="L233" s="2"/>
      <c r="M233" s="142"/>
    </row>
    <row r="234" spans="1:13" ht="57">
      <c r="A234" s="384">
        <v>229</v>
      </c>
      <c r="B234" s="258" t="s">
        <v>224</v>
      </c>
      <c r="C234" s="237" t="s">
        <v>143</v>
      </c>
      <c r="D234" s="392" t="s">
        <v>488</v>
      </c>
      <c r="E234" s="1"/>
      <c r="F234" s="251">
        <v>1</v>
      </c>
      <c r="G234" s="250">
        <v>765</v>
      </c>
      <c r="H234" s="268">
        <v>765</v>
      </c>
      <c r="I234" s="266" t="s">
        <v>565</v>
      </c>
      <c r="J234" s="175">
        <v>5</v>
      </c>
      <c r="K234" s="262" t="s">
        <v>564</v>
      </c>
      <c r="L234" s="2"/>
      <c r="M234" s="142"/>
    </row>
    <row r="235" spans="1:13" ht="57">
      <c r="A235" s="384">
        <v>230</v>
      </c>
      <c r="B235" s="258" t="s">
        <v>224</v>
      </c>
      <c r="C235" s="237" t="s">
        <v>144</v>
      </c>
      <c r="D235" s="392" t="s">
        <v>489</v>
      </c>
      <c r="E235" s="1"/>
      <c r="F235" s="251">
        <v>1</v>
      </c>
      <c r="G235" s="250">
        <v>1658</v>
      </c>
      <c r="H235" s="268">
        <v>1658</v>
      </c>
      <c r="I235" s="266" t="s">
        <v>565</v>
      </c>
      <c r="J235" s="175">
        <v>5</v>
      </c>
      <c r="K235" s="262" t="s">
        <v>564</v>
      </c>
      <c r="L235" s="2"/>
      <c r="M235" s="142"/>
    </row>
    <row r="236" spans="1:13" ht="28.5">
      <c r="A236" s="384">
        <v>231</v>
      </c>
      <c r="B236" s="258" t="s">
        <v>224</v>
      </c>
      <c r="C236" s="237" t="s">
        <v>145</v>
      </c>
      <c r="D236" s="392" t="s">
        <v>490</v>
      </c>
      <c r="E236" s="1"/>
      <c r="F236" s="251">
        <v>1</v>
      </c>
      <c r="G236" s="250">
        <v>1270</v>
      </c>
      <c r="H236" s="268">
        <v>1270</v>
      </c>
      <c r="I236" s="266" t="s">
        <v>565</v>
      </c>
      <c r="J236" s="175">
        <v>5</v>
      </c>
      <c r="K236" s="262" t="s">
        <v>564</v>
      </c>
      <c r="L236" s="2"/>
      <c r="M236" s="142"/>
    </row>
    <row r="237" spans="1:13" ht="57">
      <c r="A237" s="384">
        <v>232</v>
      </c>
      <c r="B237" s="258" t="s">
        <v>224</v>
      </c>
      <c r="C237" s="237" t="s">
        <v>146</v>
      </c>
      <c r="D237" s="392" t="s">
        <v>491</v>
      </c>
      <c r="E237" s="1"/>
      <c r="F237" s="251">
        <v>1</v>
      </c>
      <c r="G237" s="250">
        <v>974</v>
      </c>
      <c r="H237" s="268">
        <v>974</v>
      </c>
      <c r="I237" s="266" t="s">
        <v>565</v>
      </c>
      <c r="J237" s="175">
        <v>5</v>
      </c>
      <c r="K237" s="262" t="s">
        <v>564</v>
      </c>
      <c r="L237" s="2"/>
      <c r="M237" s="142"/>
    </row>
    <row r="238" spans="1:13" ht="57">
      <c r="A238" s="384">
        <v>233</v>
      </c>
      <c r="B238" s="258" t="s">
        <v>224</v>
      </c>
      <c r="C238" s="237" t="s">
        <v>147</v>
      </c>
      <c r="D238" s="392" t="s">
        <v>492</v>
      </c>
      <c r="E238" s="1"/>
      <c r="F238" s="251">
        <v>1</v>
      </c>
      <c r="G238" s="250">
        <v>1509</v>
      </c>
      <c r="H238" s="268">
        <v>1509</v>
      </c>
      <c r="I238" s="266" t="s">
        <v>565</v>
      </c>
      <c r="J238" s="175">
        <v>5</v>
      </c>
      <c r="K238" s="262" t="s">
        <v>564</v>
      </c>
      <c r="L238" s="2"/>
      <c r="M238" s="142"/>
    </row>
    <row r="239" spans="1:13" ht="57">
      <c r="A239" s="384">
        <v>234</v>
      </c>
      <c r="B239" s="258" t="s">
        <v>224</v>
      </c>
      <c r="C239" s="237" t="s">
        <v>148</v>
      </c>
      <c r="D239" s="392" t="s">
        <v>493</v>
      </c>
      <c r="E239" s="1"/>
      <c r="F239" s="251">
        <v>1</v>
      </c>
      <c r="G239" s="250">
        <v>587</v>
      </c>
      <c r="H239" s="268">
        <v>587</v>
      </c>
      <c r="I239" s="266" t="s">
        <v>565</v>
      </c>
      <c r="J239" s="175">
        <v>5</v>
      </c>
      <c r="K239" s="262" t="s">
        <v>564</v>
      </c>
      <c r="L239" s="2"/>
      <c r="M239" s="142"/>
    </row>
    <row r="240" spans="1:13" ht="42.75">
      <c r="A240" s="384">
        <v>235</v>
      </c>
      <c r="B240" s="258" t="s">
        <v>224</v>
      </c>
      <c r="C240" s="237" t="s">
        <v>149</v>
      </c>
      <c r="D240" s="392" t="s">
        <v>494</v>
      </c>
      <c r="E240" s="1"/>
      <c r="F240" s="251">
        <v>1</v>
      </c>
      <c r="G240" s="250">
        <v>1212</v>
      </c>
      <c r="H240" s="268">
        <v>1212</v>
      </c>
      <c r="I240" s="266" t="s">
        <v>565</v>
      </c>
      <c r="J240" s="175">
        <v>5</v>
      </c>
      <c r="K240" s="262" t="s">
        <v>564</v>
      </c>
      <c r="L240" s="2"/>
      <c r="M240" s="142"/>
    </row>
    <row r="241" spans="1:13" ht="28.5">
      <c r="A241" s="384">
        <v>236</v>
      </c>
      <c r="B241" s="258" t="s">
        <v>224</v>
      </c>
      <c r="C241" s="237" t="s">
        <v>150</v>
      </c>
      <c r="D241" s="392" t="s">
        <v>495</v>
      </c>
      <c r="E241" s="1"/>
      <c r="F241" s="251">
        <v>1</v>
      </c>
      <c r="G241" s="250">
        <v>1568</v>
      </c>
      <c r="H241" s="268">
        <v>1568</v>
      </c>
      <c r="I241" s="266" t="s">
        <v>565</v>
      </c>
      <c r="J241" s="175">
        <v>5</v>
      </c>
      <c r="K241" s="262" t="s">
        <v>564</v>
      </c>
      <c r="L241" s="2"/>
      <c r="M241" s="142"/>
    </row>
    <row r="242" spans="1:13" ht="71.25">
      <c r="A242" s="384">
        <v>237</v>
      </c>
      <c r="B242" s="258" t="s">
        <v>224</v>
      </c>
      <c r="C242" s="237" t="s">
        <v>151</v>
      </c>
      <c r="D242" s="392" t="s">
        <v>496</v>
      </c>
      <c r="E242" s="1"/>
      <c r="F242" s="251">
        <v>1</v>
      </c>
      <c r="G242" s="250">
        <v>1271</v>
      </c>
      <c r="H242" s="268">
        <v>1271</v>
      </c>
      <c r="I242" s="266" t="s">
        <v>565</v>
      </c>
      <c r="J242" s="175">
        <v>5</v>
      </c>
      <c r="K242" s="262" t="s">
        <v>564</v>
      </c>
      <c r="L242" s="2"/>
      <c r="M242" s="142"/>
    </row>
    <row r="243" spans="1:13" ht="71.25">
      <c r="A243" s="384">
        <v>238</v>
      </c>
      <c r="B243" s="258" t="s">
        <v>224</v>
      </c>
      <c r="C243" s="237" t="s">
        <v>152</v>
      </c>
      <c r="D243" s="392" t="s">
        <v>497</v>
      </c>
      <c r="E243" s="1"/>
      <c r="F243" s="251">
        <v>1</v>
      </c>
      <c r="G243" s="250">
        <v>973</v>
      </c>
      <c r="H243" s="268">
        <v>973</v>
      </c>
      <c r="I243" s="266" t="s">
        <v>565</v>
      </c>
      <c r="J243" s="175">
        <v>5</v>
      </c>
      <c r="K243" s="262" t="s">
        <v>564</v>
      </c>
      <c r="L243" s="2"/>
      <c r="M243" s="142"/>
    </row>
    <row r="244" spans="1:13" ht="42.75">
      <c r="A244" s="384">
        <v>239</v>
      </c>
      <c r="B244" s="258" t="s">
        <v>224</v>
      </c>
      <c r="C244" s="237" t="s">
        <v>153</v>
      </c>
      <c r="D244" s="392" t="s">
        <v>498</v>
      </c>
      <c r="E244" s="1"/>
      <c r="F244" s="251">
        <v>1</v>
      </c>
      <c r="G244" s="250">
        <v>1449</v>
      </c>
      <c r="H244" s="268">
        <v>1449</v>
      </c>
      <c r="I244" s="266" t="s">
        <v>565</v>
      </c>
      <c r="J244" s="175">
        <v>5</v>
      </c>
      <c r="K244" s="262" t="s">
        <v>564</v>
      </c>
      <c r="L244" s="2"/>
      <c r="M244" s="142"/>
    </row>
    <row r="245" spans="1:13" ht="57">
      <c r="A245" s="384">
        <v>240</v>
      </c>
      <c r="B245" s="258" t="s">
        <v>224</v>
      </c>
      <c r="C245" s="237" t="s">
        <v>154</v>
      </c>
      <c r="D245" s="392" t="s">
        <v>499</v>
      </c>
      <c r="E245" s="1"/>
      <c r="F245" s="251">
        <v>1</v>
      </c>
      <c r="G245" s="250">
        <v>676</v>
      </c>
      <c r="H245" s="268">
        <v>676</v>
      </c>
      <c r="I245" s="266" t="s">
        <v>565</v>
      </c>
      <c r="J245" s="175">
        <v>5</v>
      </c>
      <c r="K245" s="262" t="s">
        <v>564</v>
      </c>
      <c r="L245" s="2"/>
      <c r="M245" s="142"/>
    </row>
    <row r="246" spans="1:13" ht="57">
      <c r="A246" s="384">
        <v>241</v>
      </c>
      <c r="B246" s="258" t="s">
        <v>224</v>
      </c>
      <c r="C246" s="237" t="s">
        <v>155</v>
      </c>
      <c r="D246" s="392" t="s">
        <v>500</v>
      </c>
      <c r="E246" s="1"/>
      <c r="F246" s="251">
        <v>1</v>
      </c>
      <c r="G246" s="250">
        <v>1628</v>
      </c>
      <c r="H246" s="268">
        <v>1628</v>
      </c>
      <c r="I246" s="266" t="s">
        <v>565</v>
      </c>
      <c r="J246" s="175">
        <v>5</v>
      </c>
      <c r="K246" s="262" t="s">
        <v>564</v>
      </c>
      <c r="L246" s="2"/>
      <c r="M246" s="142"/>
    </row>
    <row r="247" spans="1:13" ht="71.25">
      <c r="A247" s="384">
        <v>242</v>
      </c>
      <c r="B247" s="258" t="s">
        <v>224</v>
      </c>
      <c r="C247" s="237" t="s">
        <v>156</v>
      </c>
      <c r="D247" s="392" t="s">
        <v>501</v>
      </c>
      <c r="E247" s="1"/>
      <c r="F247" s="251">
        <v>1</v>
      </c>
      <c r="G247" s="250">
        <v>1419</v>
      </c>
      <c r="H247" s="268">
        <v>1419</v>
      </c>
      <c r="I247" s="266" t="s">
        <v>565</v>
      </c>
      <c r="J247" s="175">
        <v>5</v>
      </c>
      <c r="K247" s="262" t="s">
        <v>564</v>
      </c>
      <c r="L247" s="2"/>
      <c r="M247" s="142"/>
    </row>
    <row r="248" spans="1:13" ht="42.75">
      <c r="A248" s="384">
        <v>243</v>
      </c>
      <c r="B248" s="258" t="s">
        <v>224</v>
      </c>
      <c r="C248" s="237" t="s">
        <v>157</v>
      </c>
      <c r="D248" s="392" t="s">
        <v>502</v>
      </c>
      <c r="E248" s="1"/>
      <c r="F248" s="251">
        <v>1</v>
      </c>
      <c r="G248" s="250">
        <v>1147</v>
      </c>
      <c r="H248" s="268">
        <v>1147</v>
      </c>
      <c r="I248" s="266" t="s">
        <v>565</v>
      </c>
      <c r="J248" s="175">
        <v>5</v>
      </c>
      <c r="K248" s="262" t="s">
        <v>564</v>
      </c>
      <c r="L248" s="2"/>
      <c r="M248" s="142"/>
    </row>
    <row r="249" spans="1:13" ht="71.25">
      <c r="A249" s="384">
        <v>244</v>
      </c>
      <c r="B249" s="258" t="s">
        <v>224</v>
      </c>
      <c r="C249" s="237" t="s">
        <v>158</v>
      </c>
      <c r="D249" s="392" t="s">
        <v>503</v>
      </c>
      <c r="E249" s="1"/>
      <c r="F249" s="251">
        <v>1</v>
      </c>
      <c r="G249" s="250">
        <v>557</v>
      </c>
      <c r="H249" s="268">
        <v>557</v>
      </c>
      <c r="I249" s="266" t="s">
        <v>565</v>
      </c>
      <c r="J249" s="175">
        <v>5</v>
      </c>
      <c r="K249" s="262" t="s">
        <v>564</v>
      </c>
      <c r="L249" s="2"/>
      <c r="M249" s="142"/>
    </row>
    <row r="250" spans="1:13" ht="57">
      <c r="A250" s="384">
        <v>245</v>
      </c>
      <c r="B250" s="258" t="s">
        <v>224</v>
      </c>
      <c r="C250" s="237" t="s">
        <v>159</v>
      </c>
      <c r="D250" s="392" t="s">
        <v>504</v>
      </c>
      <c r="E250" s="1"/>
      <c r="F250" s="251">
        <v>3</v>
      </c>
      <c r="G250" s="250">
        <v>11302</v>
      </c>
      <c r="H250" s="268">
        <v>11302</v>
      </c>
      <c r="I250" s="266" t="s">
        <v>565</v>
      </c>
      <c r="J250" s="175">
        <v>5</v>
      </c>
      <c r="K250" s="262" t="s">
        <v>564</v>
      </c>
      <c r="L250" s="2"/>
      <c r="M250" s="142"/>
    </row>
    <row r="251" spans="1:13" ht="57">
      <c r="A251" s="384">
        <v>246</v>
      </c>
      <c r="B251" s="258" t="s">
        <v>224</v>
      </c>
      <c r="C251" s="237" t="s">
        <v>160</v>
      </c>
      <c r="D251" s="392" t="s">
        <v>505</v>
      </c>
      <c r="E251" s="1"/>
      <c r="F251" s="251">
        <v>1</v>
      </c>
      <c r="G251" s="250">
        <v>1040</v>
      </c>
      <c r="H251" s="268">
        <v>1040</v>
      </c>
      <c r="I251" s="266" t="s">
        <v>565</v>
      </c>
      <c r="J251" s="175">
        <v>5</v>
      </c>
      <c r="K251" s="262" t="s">
        <v>564</v>
      </c>
      <c r="L251" s="2"/>
      <c r="M251" s="142"/>
    </row>
    <row r="252" spans="1:13" ht="16.5">
      <c r="A252" s="384">
        <v>247</v>
      </c>
      <c r="B252" s="258" t="s">
        <v>224</v>
      </c>
      <c r="C252" s="237" t="s">
        <v>161</v>
      </c>
      <c r="D252" s="392" t="s">
        <v>506</v>
      </c>
      <c r="E252" s="1"/>
      <c r="F252" s="251">
        <v>1</v>
      </c>
      <c r="G252" s="250">
        <v>1679</v>
      </c>
      <c r="H252" s="268">
        <v>1679</v>
      </c>
      <c r="I252" s="266" t="s">
        <v>565</v>
      </c>
      <c r="J252" s="175">
        <v>5</v>
      </c>
      <c r="K252" s="262" t="s">
        <v>564</v>
      </c>
      <c r="L252" s="2"/>
      <c r="M252" s="142"/>
    </row>
    <row r="253" spans="1:13" ht="57">
      <c r="A253" s="384">
        <v>248</v>
      </c>
      <c r="B253" s="258" t="s">
        <v>224</v>
      </c>
      <c r="C253" s="237" t="s">
        <v>162</v>
      </c>
      <c r="D253" s="392" t="s">
        <v>507</v>
      </c>
      <c r="E253" s="1"/>
      <c r="F253" s="251">
        <v>1</v>
      </c>
      <c r="G253" s="250">
        <v>1331</v>
      </c>
      <c r="H253" s="268">
        <v>1331</v>
      </c>
      <c r="I253" s="266" t="s">
        <v>565</v>
      </c>
      <c r="J253" s="175">
        <v>5</v>
      </c>
      <c r="K253" s="262" t="s">
        <v>564</v>
      </c>
      <c r="L253" s="2"/>
      <c r="M253" s="142"/>
    </row>
    <row r="254" spans="1:13" ht="57">
      <c r="A254" s="384">
        <v>249</v>
      </c>
      <c r="B254" s="258" t="s">
        <v>224</v>
      </c>
      <c r="C254" s="237" t="s">
        <v>163</v>
      </c>
      <c r="D254" s="392" t="s">
        <v>508</v>
      </c>
      <c r="E254" s="1"/>
      <c r="F254" s="251">
        <v>1</v>
      </c>
      <c r="G254" s="250">
        <v>736</v>
      </c>
      <c r="H254" s="268">
        <v>736</v>
      </c>
      <c r="I254" s="266" t="s">
        <v>565</v>
      </c>
      <c r="J254" s="175">
        <v>5</v>
      </c>
      <c r="K254" s="262" t="s">
        <v>564</v>
      </c>
      <c r="L254" s="2"/>
      <c r="M254" s="142"/>
    </row>
    <row r="255" spans="1:13" ht="71.25">
      <c r="A255" s="384">
        <v>250</v>
      </c>
      <c r="B255" s="258" t="s">
        <v>224</v>
      </c>
      <c r="C255" s="237" t="s">
        <v>164</v>
      </c>
      <c r="D255" s="392" t="s">
        <v>509</v>
      </c>
      <c r="E255" s="1"/>
      <c r="F255" s="251">
        <v>1</v>
      </c>
      <c r="G255" s="250">
        <v>973</v>
      </c>
      <c r="H255" s="268">
        <v>973</v>
      </c>
      <c r="I255" s="266" t="s">
        <v>565</v>
      </c>
      <c r="J255" s="175">
        <v>5</v>
      </c>
      <c r="K255" s="262" t="s">
        <v>564</v>
      </c>
      <c r="L255" s="2"/>
      <c r="M255" s="142"/>
    </row>
    <row r="256" spans="1:13" ht="85.5">
      <c r="A256" s="384">
        <v>251</v>
      </c>
      <c r="B256" s="258" t="s">
        <v>224</v>
      </c>
      <c r="C256" s="237" t="s">
        <v>165</v>
      </c>
      <c r="D256" s="392" t="s">
        <v>510</v>
      </c>
      <c r="E256" s="1"/>
      <c r="F256" s="251">
        <v>1</v>
      </c>
      <c r="G256" s="250">
        <v>2312</v>
      </c>
      <c r="H256" s="268">
        <v>2312</v>
      </c>
      <c r="I256" s="266" t="s">
        <v>565</v>
      </c>
      <c r="J256" s="175">
        <v>5</v>
      </c>
      <c r="K256" s="262" t="s">
        <v>564</v>
      </c>
      <c r="L256" s="2"/>
      <c r="M256" s="142"/>
    </row>
    <row r="257" spans="1:13" ht="85.5">
      <c r="A257" s="384">
        <v>252</v>
      </c>
      <c r="B257" s="258" t="s">
        <v>224</v>
      </c>
      <c r="C257" s="237" t="s">
        <v>166</v>
      </c>
      <c r="D257" s="392" t="s">
        <v>511</v>
      </c>
      <c r="E257" s="1"/>
      <c r="F257" s="251">
        <v>1</v>
      </c>
      <c r="G257" s="250">
        <v>2609</v>
      </c>
      <c r="H257" s="268">
        <v>2609</v>
      </c>
      <c r="I257" s="266" t="s">
        <v>565</v>
      </c>
      <c r="J257" s="175">
        <v>5</v>
      </c>
      <c r="K257" s="262" t="s">
        <v>564</v>
      </c>
      <c r="L257" s="2"/>
      <c r="M257" s="142"/>
    </row>
    <row r="258" spans="1:13" ht="57">
      <c r="A258" s="384">
        <v>253</v>
      </c>
      <c r="B258" s="258" t="s">
        <v>224</v>
      </c>
      <c r="C258" s="237" t="s">
        <v>167</v>
      </c>
      <c r="D258" s="392" t="s">
        <v>512</v>
      </c>
      <c r="E258" s="1"/>
      <c r="F258" s="251">
        <v>1</v>
      </c>
      <c r="G258" s="250">
        <v>736</v>
      </c>
      <c r="H258" s="268">
        <v>736</v>
      </c>
      <c r="I258" s="266" t="s">
        <v>565</v>
      </c>
      <c r="J258" s="175">
        <v>5</v>
      </c>
      <c r="K258" s="262" t="s">
        <v>564</v>
      </c>
      <c r="L258" s="2"/>
      <c r="M258" s="142"/>
    </row>
    <row r="259" spans="1:13" ht="57">
      <c r="A259" s="384">
        <v>254</v>
      </c>
      <c r="B259" s="258" t="s">
        <v>224</v>
      </c>
      <c r="C259" s="237" t="s">
        <v>169</v>
      </c>
      <c r="D259" s="392" t="s">
        <v>513</v>
      </c>
      <c r="E259" s="1"/>
      <c r="F259" s="251">
        <v>1</v>
      </c>
      <c r="G259" s="250">
        <v>795</v>
      </c>
      <c r="H259" s="268">
        <v>795</v>
      </c>
      <c r="I259" s="266" t="s">
        <v>565</v>
      </c>
      <c r="J259" s="175">
        <v>5</v>
      </c>
      <c r="K259" s="262" t="s">
        <v>564</v>
      </c>
      <c r="L259" s="2"/>
      <c r="M259" s="142"/>
    </row>
    <row r="260" spans="1:13" ht="28.5">
      <c r="A260" s="384">
        <v>255</v>
      </c>
      <c r="B260" s="258" t="s">
        <v>224</v>
      </c>
      <c r="C260" s="237" t="s">
        <v>170</v>
      </c>
      <c r="D260" s="392" t="s">
        <v>514</v>
      </c>
      <c r="E260" s="1"/>
      <c r="F260" s="251">
        <v>1</v>
      </c>
      <c r="G260" s="250">
        <v>2312</v>
      </c>
      <c r="H260" s="268">
        <v>2312</v>
      </c>
      <c r="I260" s="266" t="s">
        <v>565</v>
      </c>
      <c r="J260" s="175">
        <v>5</v>
      </c>
      <c r="K260" s="262" t="s">
        <v>564</v>
      </c>
      <c r="L260" s="2"/>
      <c r="M260" s="142"/>
    </row>
    <row r="261" spans="1:13" ht="42.75">
      <c r="A261" s="384">
        <v>256</v>
      </c>
      <c r="B261" s="258" t="s">
        <v>224</v>
      </c>
      <c r="C261" s="237" t="s">
        <v>171</v>
      </c>
      <c r="D261" s="392" t="s">
        <v>515</v>
      </c>
      <c r="E261" s="1"/>
      <c r="F261" s="251">
        <v>1</v>
      </c>
      <c r="G261" s="250">
        <v>528</v>
      </c>
      <c r="H261" s="268">
        <v>528</v>
      </c>
      <c r="I261" s="266" t="s">
        <v>565</v>
      </c>
      <c r="J261" s="175">
        <v>5</v>
      </c>
      <c r="K261" s="262" t="s">
        <v>564</v>
      </c>
      <c r="L261" s="2"/>
      <c r="M261" s="142"/>
    </row>
    <row r="262" spans="1:13" ht="42.75">
      <c r="A262" s="384">
        <v>257</v>
      </c>
      <c r="B262" s="258" t="s">
        <v>224</v>
      </c>
      <c r="C262" s="237" t="s">
        <v>172</v>
      </c>
      <c r="D262" s="392" t="s">
        <v>516</v>
      </c>
      <c r="E262" s="1"/>
      <c r="F262" s="251">
        <v>1</v>
      </c>
      <c r="G262" s="250">
        <v>934</v>
      </c>
      <c r="H262" s="268">
        <v>934</v>
      </c>
      <c r="I262" s="266" t="s">
        <v>565</v>
      </c>
      <c r="J262" s="175">
        <v>5</v>
      </c>
      <c r="K262" s="262" t="s">
        <v>564</v>
      </c>
      <c r="L262" s="2"/>
      <c r="M262" s="142"/>
    </row>
    <row r="263" spans="1:13" ht="42.75">
      <c r="A263" s="384">
        <v>258</v>
      </c>
      <c r="B263" s="258" t="s">
        <v>224</v>
      </c>
      <c r="C263" s="237" t="s">
        <v>173</v>
      </c>
      <c r="D263" s="392" t="s">
        <v>517</v>
      </c>
      <c r="E263" s="1"/>
      <c r="F263" s="251">
        <v>1</v>
      </c>
      <c r="G263" s="250">
        <v>1122</v>
      </c>
      <c r="H263" s="268">
        <v>1122</v>
      </c>
      <c r="I263" s="266" t="s">
        <v>565</v>
      </c>
      <c r="J263" s="175">
        <v>5</v>
      </c>
      <c r="K263" s="262" t="s">
        <v>564</v>
      </c>
      <c r="L263" s="2"/>
      <c r="M263" s="142"/>
    </row>
    <row r="264" spans="1:13" ht="28.5">
      <c r="A264" s="384">
        <v>259</v>
      </c>
      <c r="B264" s="258" t="s">
        <v>224</v>
      </c>
      <c r="C264" s="237" t="s">
        <v>174</v>
      </c>
      <c r="D264" s="392" t="s">
        <v>518</v>
      </c>
      <c r="E264" s="1"/>
      <c r="F264" s="251">
        <v>1</v>
      </c>
      <c r="G264" s="250">
        <v>1040</v>
      </c>
      <c r="H264" s="268">
        <v>1040</v>
      </c>
      <c r="I264" s="266" t="s">
        <v>565</v>
      </c>
      <c r="J264" s="175">
        <v>5</v>
      </c>
      <c r="K264" s="262" t="s">
        <v>564</v>
      </c>
      <c r="L264" s="2"/>
      <c r="M264" s="142"/>
    </row>
    <row r="265" spans="1:13" ht="71.25">
      <c r="A265" s="384">
        <v>260</v>
      </c>
      <c r="B265" s="258" t="s">
        <v>224</v>
      </c>
      <c r="C265" s="237" t="s">
        <v>175</v>
      </c>
      <c r="D265" s="392" t="s">
        <v>519</v>
      </c>
      <c r="E265" s="1"/>
      <c r="F265" s="251">
        <v>1</v>
      </c>
      <c r="G265" s="250">
        <v>1658</v>
      </c>
      <c r="H265" s="268">
        <v>1658</v>
      </c>
      <c r="I265" s="266" t="s">
        <v>565</v>
      </c>
      <c r="J265" s="175">
        <v>5</v>
      </c>
      <c r="K265" s="262" t="s">
        <v>564</v>
      </c>
      <c r="L265" s="2"/>
      <c r="M265" s="142"/>
    </row>
    <row r="266" spans="1:13" ht="57">
      <c r="A266" s="384">
        <v>261</v>
      </c>
      <c r="B266" s="258" t="s">
        <v>224</v>
      </c>
      <c r="C266" s="237" t="s">
        <v>176</v>
      </c>
      <c r="D266" s="392" t="s">
        <v>520</v>
      </c>
      <c r="E266" s="1"/>
      <c r="F266" s="251">
        <v>1</v>
      </c>
      <c r="G266" s="250">
        <v>795</v>
      </c>
      <c r="H266" s="268">
        <v>795</v>
      </c>
      <c r="I266" s="266" t="s">
        <v>565</v>
      </c>
      <c r="J266" s="175">
        <v>5</v>
      </c>
      <c r="K266" s="262" t="s">
        <v>564</v>
      </c>
      <c r="L266" s="2"/>
      <c r="M266" s="142"/>
    </row>
    <row r="267" spans="1:13" ht="71.25">
      <c r="A267" s="384">
        <v>262</v>
      </c>
      <c r="B267" s="258" t="s">
        <v>224</v>
      </c>
      <c r="C267" s="237" t="s">
        <v>177</v>
      </c>
      <c r="D267" s="392" t="s">
        <v>521</v>
      </c>
      <c r="E267" s="1"/>
      <c r="F267" s="251">
        <v>1</v>
      </c>
      <c r="G267" s="250">
        <v>676</v>
      </c>
      <c r="H267" s="268">
        <v>676</v>
      </c>
      <c r="I267" s="266" t="s">
        <v>565</v>
      </c>
      <c r="J267" s="175">
        <v>5</v>
      </c>
      <c r="K267" s="262" t="s">
        <v>564</v>
      </c>
      <c r="L267" s="2"/>
      <c r="M267" s="142"/>
    </row>
    <row r="268" spans="1:13" ht="71.25">
      <c r="A268" s="384">
        <v>263</v>
      </c>
      <c r="B268" s="258" t="s">
        <v>224</v>
      </c>
      <c r="C268" s="237" t="s">
        <v>178</v>
      </c>
      <c r="D268" s="392" t="s">
        <v>522</v>
      </c>
      <c r="E268" s="1"/>
      <c r="F268" s="251">
        <v>1</v>
      </c>
      <c r="G268" s="250">
        <v>676</v>
      </c>
      <c r="H268" s="268">
        <v>676</v>
      </c>
      <c r="I268" s="266" t="s">
        <v>565</v>
      </c>
      <c r="J268" s="175">
        <v>5</v>
      </c>
      <c r="K268" s="262" t="s">
        <v>564</v>
      </c>
      <c r="L268" s="2"/>
      <c r="M268" s="142"/>
    </row>
    <row r="269" spans="1:13" ht="57">
      <c r="A269" s="384">
        <v>264</v>
      </c>
      <c r="B269" s="258" t="s">
        <v>224</v>
      </c>
      <c r="C269" s="237" t="s">
        <v>179</v>
      </c>
      <c r="D269" s="392" t="s">
        <v>523</v>
      </c>
      <c r="E269" s="1"/>
      <c r="F269" s="251">
        <v>1</v>
      </c>
      <c r="G269" s="250">
        <v>1040</v>
      </c>
      <c r="H269" s="268">
        <v>1040</v>
      </c>
      <c r="I269" s="266" t="s">
        <v>565</v>
      </c>
      <c r="J269" s="175">
        <v>5</v>
      </c>
      <c r="K269" s="262" t="s">
        <v>564</v>
      </c>
      <c r="L269" s="2"/>
      <c r="M269" s="142"/>
    </row>
    <row r="270" spans="1:13" ht="28.5">
      <c r="A270" s="384">
        <v>265</v>
      </c>
      <c r="B270" s="258" t="s">
        <v>224</v>
      </c>
      <c r="C270" s="237" t="s">
        <v>180</v>
      </c>
      <c r="D270" s="392" t="s">
        <v>524</v>
      </c>
      <c r="E270" s="1"/>
      <c r="F270" s="251">
        <v>1</v>
      </c>
      <c r="G270" s="250">
        <v>1152</v>
      </c>
      <c r="H270" s="268">
        <v>1152</v>
      </c>
      <c r="I270" s="266" t="s">
        <v>565</v>
      </c>
      <c r="J270" s="175">
        <v>5</v>
      </c>
      <c r="K270" s="262" t="s">
        <v>564</v>
      </c>
      <c r="L270" s="2"/>
      <c r="M270" s="142"/>
    </row>
    <row r="271" spans="1:13" ht="57">
      <c r="A271" s="384">
        <v>266</v>
      </c>
      <c r="B271" s="258" t="s">
        <v>224</v>
      </c>
      <c r="C271" s="237" t="s">
        <v>181</v>
      </c>
      <c r="D271" s="392" t="s">
        <v>525</v>
      </c>
      <c r="E271" s="1"/>
      <c r="F271" s="251">
        <v>1</v>
      </c>
      <c r="G271" s="250">
        <v>1420</v>
      </c>
      <c r="H271" s="268">
        <v>1420</v>
      </c>
      <c r="I271" s="266" t="s">
        <v>565</v>
      </c>
      <c r="J271" s="175">
        <v>5</v>
      </c>
      <c r="K271" s="262" t="s">
        <v>564</v>
      </c>
      <c r="L271" s="2"/>
      <c r="M271" s="142"/>
    </row>
    <row r="272" spans="1:13" ht="57">
      <c r="A272" s="384">
        <v>267</v>
      </c>
      <c r="B272" s="258" t="s">
        <v>224</v>
      </c>
      <c r="C272" s="237" t="s">
        <v>182</v>
      </c>
      <c r="D272" s="392" t="s">
        <v>526</v>
      </c>
      <c r="E272" s="1"/>
      <c r="F272" s="251">
        <v>1</v>
      </c>
      <c r="G272" s="250">
        <v>3024</v>
      </c>
      <c r="H272" s="268">
        <v>3024</v>
      </c>
      <c r="I272" s="266" t="s">
        <v>565</v>
      </c>
      <c r="J272" s="175">
        <v>5</v>
      </c>
      <c r="K272" s="262" t="s">
        <v>564</v>
      </c>
      <c r="L272" s="2"/>
      <c r="M272" s="142"/>
    </row>
    <row r="273" spans="1:13" ht="57">
      <c r="A273" s="384">
        <v>268</v>
      </c>
      <c r="B273" s="258" t="s">
        <v>224</v>
      </c>
      <c r="C273" s="237" t="s">
        <v>183</v>
      </c>
      <c r="D273" s="392" t="s">
        <v>527</v>
      </c>
      <c r="E273" s="1"/>
      <c r="F273" s="251">
        <v>1</v>
      </c>
      <c r="G273" s="250">
        <v>3024</v>
      </c>
      <c r="H273" s="268">
        <v>3024</v>
      </c>
      <c r="I273" s="266" t="s">
        <v>565</v>
      </c>
      <c r="J273" s="175">
        <v>5</v>
      </c>
      <c r="K273" s="262" t="s">
        <v>564</v>
      </c>
      <c r="L273" s="2"/>
      <c r="M273" s="142"/>
    </row>
    <row r="274" spans="1:13" ht="42.75">
      <c r="A274" s="384">
        <v>269</v>
      </c>
      <c r="B274" s="258" t="s">
        <v>224</v>
      </c>
      <c r="C274" s="237" t="s">
        <v>184</v>
      </c>
      <c r="D274" s="392" t="s">
        <v>528</v>
      </c>
      <c r="E274" s="1"/>
      <c r="F274" s="251">
        <v>1</v>
      </c>
      <c r="G274" s="250">
        <v>676</v>
      </c>
      <c r="H274" s="268">
        <v>676</v>
      </c>
      <c r="I274" s="266" t="s">
        <v>565</v>
      </c>
      <c r="J274" s="175">
        <v>5</v>
      </c>
      <c r="K274" s="262" t="s">
        <v>564</v>
      </c>
      <c r="L274" s="2"/>
      <c r="M274" s="142"/>
    </row>
    <row r="275" spans="1:13" ht="85.5">
      <c r="A275" s="384">
        <v>270</v>
      </c>
      <c r="B275" s="258" t="s">
        <v>224</v>
      </c>
      <c r="C275" s="237" t="s">
        <v>185</v>
      </c>
      <c r="D275" s="392" t="s">
        <v>529</v>
      </c>
      <c r="E275" s="1"/>
      <c r="F275" s="251">
        <v>1</v>
      </c>
      <c r="G275" s="250">
        <v>825</v>
      </c>
      <c r="H275" s="268">
        <v>825</v>
      </c>
      <c r="I275" s="266" t="s">
        <v>565</v>
      </c>
      <c r="J275" s="175">
        <v>5</v>
      </c>
      <c r="K275" s="262" t="s">
        <v>564</v>
      </c>
      <c r="L275" s="2"/>
      <c r="M275" s="142"/>
    </row>
    <row r="276" spans="1:13" ht="71.25">
      <c r="A276" s="384">
        <v>271</v>
      </c>
      <c r="B276" s="258" t="s">
        <v>224</v>
      </c>
      <c r="C276" s="237" t="s">
        <v>186</v>
      </c>
      <c r="D276" s="392" t="s">
        <v>530</v>
      </c>
      <c r="E276" s="1"/>
      <c r="F276" s="251">
        <v>1</v>
      </c>
      <c r="G276" s="250">
        <v>647</v>
      </c>
      <c r="H276" s="268">
        <v>647</v>
      </c>
      <c r="I276" s="266" t="s">
        <v>565</v>
      </c>
      <c r="J276" s="175">
        <v>5</v>
      </c>
      <c r="K276" s="262" t="s">
        <v>564</v>
      </c>
      <c r="L276" s="2"/>
      <c r="M276" s="142"/>
    </row>
    <row r="277" spans="1:13" ht="42.75">
      <c r="A277" s="384">
        <v>272</v>
      </c>
      <c r="B277" s="258" t="s">
        <v>224</v>
      </c>
      <c r="C277" s="237" t="s">
        <v>187</v>
      </c>
      <c r="D277" s="392" t="s">
        <v>531</v>
      </c>
      <c r="E277" s="1"/>
      <c r="F277" s="251">
        <v>1</v>
      </c>
      <c r="G277" s="250">
        <v>676</v>
      </c>
      <c r="H277" s="268">
        <v>676</v>
      </c>
      <c r="I277" s="266" t="s">
        <v>565</v>
      </c>
      <c r="J277" s="175">
        <v>5</v>
      </c>
      <c r="K277" s="262" t="s">
        <v>564</v>
      </c>
      <c r="L277" s="2"/>
      <c r="M277" s="142"/>
    </row>
    <row r="278" spans="1:13" ht="28.5">
      <c r="A278" s="384">
        <v>273</v>
      </c>
      <c r="B278" s="258" t="s">
        <v>224</v>
      </c>
      <c r="C278" s="237" t="s">
        <v>188</v>
      </c>
      <c r="D278" s="392" t="s">
        <v>532</v>
      </c>
      <c r="E278" s="1"/>
      <c r="F278" s="251">
        <v>1</v>
      </c>
      <c r="G278" s="250">
        <v>676</v>
      </c>
      <c r="H278" s="268">
        <v>676</v>
      </c>
      <c r="I278" s="266" t="s">
        <v>565</v>
      </c>
      <c r="J278" s="175">
        <v>5</v>
      </c>
      <c r="K278" s="262" t="s">
        <v>564</v>
      </c>
      <c r="L278" s="2"/>
      <c r="M278" s="142"/>
    </row>
    <row r="279" spans="1:13" ht="57">
      <c r="A279" s="384">
        <v>274</v>
      </c>
      <c r="B279" s="258" t="s">
        <v>224</v>
      </c>
      <c r="C279" s="237" t="s">
        <v>189</v>
      </c>
      <c r="D279" s="392" t="s">
        <v>533</v>
      </c>
      <c r="E279" s="1"/>
      <c r="F279" s="251">
        <v>1</v>
      </c>
      <c r="G279" s="250">
        <v>676</v>
      </c>
      <c r="H279" s="268">
        <v>676</v>
      </c>
      <c r="I279" s="266" t="s">
        <v>565</v>
      </c>
      <c r="J279" s="175">
        <v>5</v>
      </c>
      <c r="K279" s="262" t="s">
        <v>564</v>
      </c>
      <c r="L279" s="2"/>
      <c r="M279" s="142"/>
    </row>
    <row r="280" spans="1:13" ht="57">
      <c r="A280" s="384">
        <v>275</v>
      </c>
      <c r="B280" s="258" t="s">
        <v>224</v>
      </c>
      <c r="C280" s="237" t="s">
        <v>190</v>
      </c>
      <c r="D280" s="392" t="s">
        <v>534</v>
      </c>
      <c r="E280" s="1"/>
      <c r="F280" s="251">
        <v>1</v>
      </c>
      <c r="G280" s="250">
        <v>676</v>
      </c>
      <c r="H280" s="268">
        <v>676</v>
      </c>
      <c r="I280" s="266" t="s">
        <v>565</v>
      </c>
      <c r="J280" s="175">
        <v>5</v>
      </c>
      <c r="K280" s="262" t="s">
        <v>564</v>
      </c>
      <c r="L280" s="2"/>
      <c r="M280" s="142"/>
    </row>
    <row r="281" spans="1:13" ht="42.75">
      <c r="A281" s="384">
        <v>276</v>
      </c>
      <c r="B281" s="258" t="s">
        <v>224</v>
      </c>
      <c r="C281" s="237" t="s">
        <v>191</v>
      </c>
      <c r="D281" s="392" t="s">
        <v>535</v>
      </c>
      <c r="E281" s="1"/>
      <c r="F281" s="251">
        <v>1</v>
      </c>
      <c r="G281" s="250">
        <v>617</v>
      </c>
      <c r="H281" s="268">
        <v>617</v>
      </c>
      <c r="I281" s="266" t="s">
        <v>565</v>
      </c>
      <c r="J281" s="175">
        <v>5</v>
      </c>
      <c r="K281" s="262" t="s">
        <v>564</v>
      </c>
      <c r="L281" s="2"/>
      <c r="M281" s="142"/>
    </row>
    <row r="282" spans="1:13" ht="85.5">
      <c r="A282" s="384">
        <v>277</v>
      </c>
      <c r="B282" s="258" t="s">
        <v>224</v>
      </c>
      <c r="C282" s="237" t="s">
        <v>192</v>
      </c>
      <c r="D282" s="392" t="s">
        <v>536</v>
      </c>
      <c r="E282" s="1"/>
      <c r="F282" s="251">
        <v>1</v>
      </c>
      <c r="G282" s="250">
        <v>647</v>
      </c>
      <c r="H282" s="268">
        <v>647</v>
      </c>
      <c r="I282" s="266" t="s">
        <v>565</v>
      </c>
      <c r="J282" s="175">
        <v>5</v>
      </c>
      <c r="K282" s="262" t="s">
        <v>564</v>
      </c>
      <c r="L282" s="2"/>
      <c r="M282" s="142"/>
    </row>
    <row r="283" spans="1:13" ht="71.25">
      <c r="A283" s="384">
        <v>278</v>
      </c>
      <c r="B283" s="258" t="s">
        <v>224</v>
      </c>
      <c r="C283" s="237" t="s">
        <v>193</v>
      </c>
      <c r="D283" s="392" t="s">
        <v>537</v>
      </c>
      <c r="E283" s="1"/>
      <c r="F283" s="251">
        <v>1</v>
      </c>
      <c r="G283" s="250">
        <v>647</v>
      </c>
      <c r="H283" s="268">
        <v>647</v>
      </c>
      <c r="I283" s="266" t="s">
        <v>565</v>
      </c>
      <c r="J283" s="175">
        <v>5</v>
      </c>
      <c r="K283" s="262" t="s">
        <v>564</v>
      </c>
      <c r="L283" s="2"/>
      <c r="M283" s="142"/>
    </row>
    <row r="284" spans="1:13" ht="28.5">
      <c r="A284" s="384">
        <v>279</v>
      </c>
      <c r="B284" s="258" t="s">
        <v>224</v>
      </c>
      <c r="C284" s="237" t="s">
        <v>194</v>
      </c>
      <c r="D284" s="392" t="s">
        <v>538</v>
      </c>
      <c r="E284" s="1"/>
      <c r="F284" s="251">
        <v>1</v>
      </c>
      <c r="G284" s="250">
        <v>617</v>
      </c>
      <c r="H284" s="268">
        <v>617</v>
      </c>
      <c r="I284" s="266" t="s">
        <v>565</v>
      </c>
      <c r="J284" s="175">
        <v>5</v>
      </c>
      <c r="K284" s="262" t="s">
        <v>564</v>
      </c>
      <c r="L284" s="2"/>
      <c r="M284" s="142"/>
    </row>
    <row r="285" spans="1:13" ht="28.5">
      <c r="A285" s="384">
        <v>280</v>
      </c>
      <c r="B285" s="258" t="s">
        <v>224</v>
      </c>
      <c r="C285" s="237" t="s">
        <v>195</v>
      </c>
      <c r="D285" s="392" t="s">
        <v>539</v>
      </c>
      <c r="E285" s="1"/>
      <c r="F285" s="251">
        <v>1</v>
      </c>
      <c r="G285" s="250">
        <v>617</v>
      </c>
      <c r="H285" s="268">
        <v>617</v>
      </c>
      <c r="I285" s="266" t="s">
        <v>565</v>
      </c>
      <c r="J285" s="175">
        <v>5</v>
      </c>
      <c r="K285" s="262" t="s">
        <v>564</v>
      </c>
      <c r="L285" s="2"/>
      <c r="M285" s="142"/>
    </row>
    <row r="286" spans="1:13" ht="71.25">
      <c r="A286" s="384">
        <v>281</v>
      </c>
      <c r="B286" s="258" t="s">
        <v>224</v>
      </c>
      <c r="C286" s="237" t="s">
        <v>213</v>
      </c>
      <c r="D286" s="392" t="s">
        <v>540</v>
      </c>
      <c r="E286" s="1"/>
      <c r="F286" s="251">
        <v>1</v>
      </c>
      <c r="G286" s="250">
        <v>1478</v>
      </c>
      <c r="H286" s="268">
        <v>1478</v>
      </c>
      <c r="I286" s="266" t="s">
        <v>565</v>
      </c>
      <c r="J286" s="175">
        <v>5</v>
      </c>
      <c r="K286" s="262" t="s">
        <v>564</v>
      </c>
      <c r="L286" s="2"/>
      <c r="M286" s="142"/>
    </row>
    <row r="287" spans="1:13" ht="71.25">
      <c r="A287" s="384">
        <v>282</v>
      </c>
      <c r="B287" s="258" t="s">
        <v>224</v>
      </c>
      <c r="C287" s="237" t="s">
        <v>214</v>
      </c>
      <c r="D287" s="392" t="s">
        <v>541</v>
      </c>
      <c r="E287" s="1"/>
      <c r="F287" s="251">
        <v>1</v>
      </c>
      <c r="G287" s="250">
        <v>11182</v>
      </c>
      <c r="H287" s="268">
        <v>11182</v>
      </c>
      <c r="I287" s="266" t="s">
        <v>565</v>
      </c>
      <c r="J287" s="175">
        <v>5</v>
      </c>
      <c r="K287" s="262" t="s">
        <v>564</v>
      </c>
      <c r="L287" s="2"/>
      <c r="M287" s="142"/>
    </row>
    <row r="288" spans="1:13" ht="71.25">
      <c r="A288" s="384">
        <v>283</v>
      </c>
      <c r="B288" s="258" t="s">
        <v>224</v>
      </c>
      <c r="C288" s="237" t="s">
        <v>215</v>
      </c>
      <c r="D288" s="392" t="s">
        <v>542</v>
      </c>
      <c r="E288" s="1"/>
      <c r="F288" s="251">
        <v>1</v>
      </c>
      <c r="G288" s="250">
        <v>11182</v>
      </c>
      <c r="H288" s="268">
        <v>11182</v>
      </c>
      <c r="I288" s="266" t="s">
        <v>565</v>
      </c>
      <c r="J288" s="175">
        <v>5</v>
      </c>
      <c r="K288" s="262" t="s">
        <v>564</v>
      </c>
      <c r="L288" s="2"/>
      <c r="M288" s="142"/>
    </row>
    <row r="289" spans="1:13" ht="42.75">
      <c r="A289" s="384">
        <v>284</v>
      </c>
      <c r="B289" s="258" t="s">
        <v>224</v>
      </c>
      <c r="C289" s="237" t="s">
        <v>216</v>
      </c>
      <c r="D289" s="392" t="s">
        <v>543</v>
      </c>
      <c r="E289" s="1"/>
      <c r="F289" s="251">
        <v>1</v>
      </c>
      <c r="G289" s="250">
        <v>1567</v>
      </c>
      <c r="H289" s="268">
        <v>1567</v>
      </c>
      <c r="I289" s="266" t="s">
        <v>565</v>
      </c>
      <c r="J289" s="175">
        <v>5</v>
      </c>
      <c r="K289" s="262" t="s">
        <v>564</v>
      </c>
      <c r="L289" s="2"/>
      <c r="M289" s="142"/>
    </row>
    <row r="290" spans="1:13" ht="28.5">
      <c r="A290" s="384">
        <v>285</v>
      </c>
      <c r="B290" s="258" t="s">
        <v>224</v>
      </c>
      <c r="C290" s="237" t="s">
        <v>217</v>
      </c>
      <c r="D290" s="392" t="s">
        <v>544</v>
      </c>
      <c r="E290" s="1"/>
      <c r="F290" s="251">
        <v>1</v>
      </c>
      <c r="G290" s="250">
        <v>1627</v>
      </c>
      <c r="H290" s="268">
        <v>1627</v>
      </c>
      <c r="I290" s="266" t="s">
        <v>565</v>
      </c>
      <c r="J290" s="175">
        <v>5</v>
      </c>
      <c r="K290" s="262" t="s">
        <v>564</v>
      </c>
      <c r="L290" s="2"/>
      <c r="M290" s="142"/>
    </row>
    <row r="291" spans="1:13" ht="71.25">
      <c r="A291" s="384">
        <v>286</v>
      </c>
      <c r="B291" s="258" t="s">
        <v>224</v>
      </c>
      <c r="C291" s="237" t="s">
        <v>218</v>
      </c>
      <c r="D291" s="392" t="s">
        <v>545</v>
      </c>
      <c r="E291" s="1"/>
      <c r="F291" s="251">
        <v>1</v>
      </c>
      <c r="G291" s="250">
        <v>1628</v>
      </c>
      <c r="H291" s="268">
        <v>1628</v>
      </c>
      <c r="I291" s="266" t="s">
        <v>565</v>
      </c>
      <c r="J291" s="175">
        <v>5</v>
      </c>
      <c r="K291" s="262" t="s">
        <v>564</v>
      </c>
      <c r="L291" s="2"/>
      <c r="M291" s="142"/>
    </row>
    <row r="292" spans="1:13" ht="42.75">
      <c r="A292" s="384">
        <v>287</v>
      </c>
      <c r="B292" s="258" t="s">
        <v>224</v>
      </c>
      <c r="C292" s="237" t="s">
        <v>219</v>
      </c>
      <c r="D292" s="392" t="s">
        <v>546</v>
      </c>
      <c r="E292" s="1"/>
      <c r="F292" s="251">
        <v>1</v>
      </c>
      <c r="G292" s="250">
        <v>1241</v>
      </c>
      <c r="H292" s="268">
        <v>1241</v>
      </c>
      <c r="I292" s="266" t="s">
        <v>565</v>
      </c>
      <c r="J292" s="175">
        <v>5</v>
      </c>
      <c r="K292" s="262" t="s">
        <v>564</v>
      </c>
      <c r="L292" s="2"/>
      <c r="M292" s="142"/>
    </row>
    <row r="293" spans="1:13" ht="42.75">
      <c r="A293" s="384">
        <v>288</v>
      </c>
      <c r="B293" s="258" t="s">
        <v>224</v>
      </c>
      <c r="C293" s="237" t="s">
        <v>220</v>
      </c>
      <c r="D293" s="392" t="s">
        <v>547</v>
      </c>
      <c r="E293" s="1"/>
      <c r="F293" s="251">
        <v>1</v>
      </c>
      <c r="G293" s="250">
        <v>1359</v>
      </c>
      <c r="H293" s="268">
        <v>1359</v>
      </c>
      <c r="I293" s="266" t="s">
        <v>565</v>
      </c>
      <c r="J293" s="175">
        <v>5</v>
      </c>
      <c r="K293" s="262" t="s">
        <v>564</v>
      </c>
      <c r="L293" s="2"/>
      <c r="M293" s="142"/>
    </row>
    <row r="294" spans="1:13" ht="71.25">
      <c r="A294" s="384">
        <v>289</v>
      </c>
      <c r="B294" s="258" t="s">
        <v>224</v>
      </c>
      <c r="C294" s="237" t="s">
        <v>221</v>
      </c>
      <c r="D294" s="392" t="s">
        <v>548</v>
      </c>
      <c r="E294" s="1"/>
      <c r="F294" s="251">
        <v>1</v>
      </c>
      <c r="G294" s="250">
        <v>1448</v>
      </c>
      <c r="H294" s="268">
        <v>1448</v>
      </c>
      <c r="I294" s="266" t="s">
        <v>565</v>
      </c>
      <c r="J294" s="175">
        <v>5</v>
      </c>
      <c r="K294" s="262" t="s">
        <v>564</v>
      </c>
      <c r="L294" s="2"/>
      <c r="M294" s="142"/>
    </row>
    <row r="295" spans="1:13" ht="57">
      <c r="A295" s="384">
        <v>290</v>
      </c>
      <c r="B295" s="258" t="s">
        <v>224</v>
      </c>
      <c r="C295" s="237" t="s">
        <v>222</v>
      </c>
      <c r="D295" s="392" t="s">
        <v>549</v>
      </c>
      <c r="E295" s="1"/>
      <c r="F295" s="251">
        <v>1</v>
      </c>
      <c r="G295" s="250">
        <v>973</v>
      </c>
      <c r="H295" s="268">
        <v>973</v>
      </c>
      <c r="I295" s="266" t="s">
        <v>565</v>
      </c>
      <c r="J295" s="175">
        <v>5</v>
      </c>
      <c r="K295" s="262" t="s">
        <v>564</v>
      </c>
      <c r="L295" s="2"/>
      <c r="M295" s="142"/>
    </row>
    <row r="296" spans="1:13" ht="71.25">
      <c r="A296" s="384">
        <v>291</v>
      </c>
      <c r="B296" s="258" t="s">
        <v>224</v>
      </c>
      <c r="C296" s="237" t="s">
        <v>223</v>
      </c>
      <c r="D296" s="392" t="s">
        <v>550</v>
      </c>
      <c r="E296" s="1"/>
      <c r="F296" s="251">
        <v>1</v>
      </c>
      <c r="G296" s="250">
        <v>1864</v>
      </c>
      <c r="H296" s="268">
        <v>1864</v>
      </c>
      <c r="I296" s="266" t="s">
        <v>565</v>
      </c>
      <c r="J296" s="175">
        <v>5</v>
      </c>
      <c r="K296" s="262" t="s">
        <v>564</v>
      </c>
      <c r="L296" s="2"/>
      <c r="M296" s="142"/>
    </row>
    <row r="297" spans="1:13" ht="28.5">
      <c r="A297" s="384">
        <v>292</v>
      </c>
      <c r="B297" s="258" t="s">
        <v>224</v>
      </c>
      <c r="C297" s="237" t="s">
        <v>225</v>
      </c>
      <c r="D297" s="392" t="s">
        <v>551</v>
      </c>
      <c r="E297" s="1"/>
      <c r="F297" s="251">
        <v>1</v>
      </c>
      <c r="G297" s="250">
        <v>1359</v>
      </c>
      <c r="H297" s="268">
        <v>1359</v>
      </c>
      <c r="I297" s="266" t="s">
        <v>565</v>
      </c>
      <c r="J297" s="175">
        <v>5</v>
      </c>
      <c r="K297" s="262" t="s">
        <v>564</v>
      </c>
      <c r="L297" s="2"/>
      <c r="M297" s="142"/>
    </row>
    <row r="298" spans="1:13" ht="28.5">
      <c r="A298" s="384">
        <v>293</v>
      </c>
      <c r="B298" s="258" t="s">
        <v>224</v>
      </c>
      <c r="C298" s="237" t="s">
        <v>226</v>
      </c>
      <c r="D298" s="392" t="s">
        <v>552</v>
      </c>
      <c r="E298" s="1"/>
      <c r="F298" s="251">
        <v>1</v>
      </c>
      <c r="G298" s="250">
        <v>1448</v>
      </c>
      <c r="H298" s="268">
        <v>1448</v>
      </c>
      <c r="I298" s="266" t="s">
        <v>565</v>
      </c>
      <c r="J298" s="175">
        <v>5</v>
      </c>
      <c r="K298" s="262" t="s">
        <v>564</v>
      </c>
      <c r="L298" s="2"/>
      <c r="M298" s="142"/>
    </row>
    <row r="299" spans="1:13" ht="57">
      <c r="A299" s="384">
        <v>294</v>
      </c>
      <c r="B299" s="258" t="s">
        <v>224</v>
      </c>
      <c r="C299" s="237" t="s">
        <v>227</v>
      </c>
      <c r="D299" s="392" t="s">
        <v>553</v>
      </c>
      <c r="E299" s="1"/>
      <c r="F299" s="251">
        <v>1</v>
      </c>
      <c r="G299" s="250">
        <v>1359</v>
      </c>
      <c r="H299" s="268">
        <v>1359</v>
      </c>
      <c r="I299" s="266" t="s">
        <v>565</v>
      </c>
      <c r="J299" s="175">
        <v>5</v>
      </c>
      <c r="K299" s="262" t="s">
        <v>564</v>
      </c>
      <c r="L299" s="2"/>
      <c r="M299" s="142"/>
    </row>
    <row r="300" spans="1:13" ht="71.25">
      <c r="A300" s="384">
        <v>295</v>
      </c>
      <c r="B300" s="258" t="s">
        <v>224</v>
      </c>
      <c r="C300" s="237" t="s">
        <v>228</v>
      </c>
      <c r="D300" s="392" t="s">
        <v>554</v>
      </c>
      <c r="E300" s="1"/>
      <c r="F300" s="251">
        <v>1</v>
      </c>
      <c r="G300" s="250">
        <v>1181</v>
      </c>
      <c r="H300" s="268">
        <v>1181</v>
      </c>
      <c r="I300" s="266" t="s">
        <v>565</v>
      </c>
      <c r="J300" s="175">
        <v>5</v>
      </c>
      <c r="K300" s="262" t="s">
        <v>564</v>
      </c>
      <c r="L300" s="2"/>
      <c r="M300" s="142"/>
    </row>
    <row r="301" spans="1:13" ht="57">
      <c r="A301" s="384">
        <v>296</v>
      </c>
      <c r="B301" s="258" t="s">
        <v>224</v>
      </c>
      <c r="C301" s="237" t="s">
        <v>229</v>
      </c>
      <c r="D301" s="392" t="s">
        <v>555</v>
      </c>
      <c r="E301" s="1"/>
      <c r="F301" s="251">
        <v>1</v>
      </c>
      <c r="G301" s="250">
        <v>1151</v>
      </c>
      <c r="H301" s="268">
        <v>1151</v>
      </c>
      <c r="I301" s="266" t="s">
        <v>565</v>
      </c>
      <c r="J301" s="175">
        <v>5</v>
      </c>
      <c r="K301" s="262" t="s">
        <v>564</v>
      </c>
      <c r="L301" s="2"/>
      <c r="M301" s="142"/>
    </row>
    <row r="302" spans="1:13" ht="71.25">
      <c r="A302" s="384">
        <v>297</v>
      </c>
      <c r="B302" s="258" t="s">
        <v>224</v>
      </c>
      <c r="C302" s="237" t="s">
        <v>230</v>
      </c>
      <c r="D302" s="392" t="s">
        <v>556</v>
      </c>
      <c r="E302" s="1"/>
      <c r="F302" s="251">
        <v>1</v>
      </c>
      <c r="G302" s="250">
        <v>1241</v>
      </c>
      <c r="H302" s="268">
        <v>1241</v>
      </c>
      <c r="I302" s="266" t="s">
        <v>565</v>
      </c>
      <c r="J302" s="175">
        <v>5</v>
      </c>
      <c r="K302" s="262" t="s">
        <v>564</v>
      </c>
      <c r="L302" s="2"/>
      <c r="M302" s="142"/>
    </row>
    <row r="303" spans="1:13" ht="57">
      <c r="A303" s="384">
        <v>298</v>
      </c>
      <c r="B303" s="258" t="s">
        <v>224</v>
      </c>
      <c r="C303" s="237" t="s">
        <v>231</v>
      </c>
      <c r="D303" s="392" t="s">
        <v>557</v>
      </c>
      <c r="E303" s="1"/>
      <c r="F303" s="251">
        <v>1</v>
      </c>
      <c r="G303" s="250">
        <v>1567</v>
      </c>
      <c r="H303" s="268">
        <v>1567</v>
      </c>
      <c r="I303" s="266" t="s">
        <v>565</v>
      </c>
      <c r="J303" s="175">
        <v>5</v>
      </c>
      <c r="K303" s="262" t="s">
        <v>564</v>
      </c>
      <c r="L303" s="2"/>
      <c r="M303" s="142"/>
    </row>
    <row r="304" spans="1:13" ht="42.75">
      <c r="A304" s="384">
        <v>299</v>
      </c>
      <c r="B304" s="258" t="s">
        <v>224</v>
      </c>
      <c r="C304" s="237" t="s">
        <v>232</v>
      </c>
      <c r="D304" s="392" t="s">
        <v>558</v>
      </c>
      <c r="E304" s="1"/>
      <c r="F304" s="251">
        <v>1</v>
      </c>
      <c r="G304" s="250">
        <v>1062</v>
      </c>
      <c r="H304" s="268">
        <v>1062</v>
      </c>
      <c r="I304" s="266" t="s">
        <v>565</v>
      </c>
      <c r="J304" s="175">
        <v>5</v>
      </c>
      <c r="K304" s="262" t="s">
        <v>564</v>
      </c>
      <c r="L304" s="2"/>
      <c r="M304" s="142"/>
    </row>
    <row r="305" spans="1:13" ht="42.75">
      <c r="A305" s="384">
        <v>300</v>
      </c>
      <c r="B305" s="258" t="s">
        <v>224</v>
      </c>
      <c r="C305" s="237" t="s">
        <v>233</v>
      </c>
      <c r="D305" s="392" t="s">
        <v>559</v>
      </c>
      <c r="E305" s="1"/>
      <c r="F305" s="251">
        <v>1</v>
      </c>
      <c r="G305" s="250">
        <v>1567</v>
      </c>
      <c r="H305" s="268">
        <v>1567</v>
      </c>
      <c r="I305" s="266" t="s">
        <v>565</v>
      </c>
      <c r="J305" s="175">
        <v>5</v>
      </c>
      <c r="K305" s="262" t="s">
        <v>564</v>
      </c>
      <c r="L305" s="2"/>
      <c r="M305" s="142"/>
    </row>
    <row r="306" spans="1:13" ht="28.5">
      <c r="A306" s="384">
        <v>301</v>
      </c>
      <c r="B306" s="258" t="s">
        <v>224</v>
      </c>
      <c r="C306" s="237" t="s">
        <v>234</v>
      </c>
      <c r="D306" s="392" t="s">
        <v>560</v>
      </c>
      <c r="E306" s="1"/>
      <c r="F306" s="251">
        <v>1</v>
      </c>
      <c r="G306" s="250">
        <v>1716</v>
      </c>
      <c r="H306" s="268">
        <v>1716</v>
      </c>
      <c r="I306" s="266" t="s">
        <v>565</v>
      </c>
      <c r="J306" s="175">
        <v>5</v>
      </c>
      <c r="K306" s="262" t="s">
        <v>564</v>
      </c>
      <c r="L306" s="2"/>
      <c r="M306" s="142"/>
    </row>
    <row r="307" spans="1:13" ht="71.25">
      <c r="A307" s="384">
        <v>302</v>
      </c>
      <c r="B307" s="258" t="s">
        <v>224</v>
      </c>
      <c r="C307" s="237" t="s">
        <v>235</v>
      </c>
      <c r="D307" s="392" t="s">
        <v>561</v>
      </c>
      <c r="E307" s="1"/>
      <c r="F307" s="251">
        <v>1</v>
      </c>
      <c r="G307" s="250">
        <v>1419</v>
      </c>
      <c r="H307" s="268">
        <v>1419</v>
      </c>
      <c r="I307" s="266" t="s">
        <v>565</v>
      </c>
      <c r="J307" s="175">
        <v>5</v>
      </c>
      <c r="K307" s="262" t="s">
        <v>564</v>
      </c>
      <c r="L307" s="2"/>
      <c r="M307" s="142"/>
    </row>
    <row r="308" spans="1:13" ht="28.5">
      <c r="A308" s="384">
        <v>303</v>
      </c>
      <c r="B308" s="258" t="s">
        <v>224</v>
      </c>
      <c r="C308" s="237" t="s">
        <v>236</v>
      </c>
      <c r="D308" s="392" t="s">
        <v>562</v>
      </c>
      <c r="E308" s="1"/>
      <c r="F308" s="251">
        <v>1</v>
      </c>
      <c r="G308" s="250">
        <v>1538</v>
      </c>
      <c r="H308" s="268">
        <v>1538</v>
      </c>
      <c r="I308" s="266" t="s">
        <v>565</v>
      </c>
      <c r="J308" s="175">
        <v>5</v>
      </c>
      <c r="K308" s="262" t="s">
        <v>564</v>
      </c>
      <c r="L308" s="2"/>
      <c r="M308" s="142"/>
    </row>
    <row r="309" spans="1:13" ht="99.75">
      <c r="A309" s="384">
        <v>304</v>
      </c>
      <c r="B309" s="258" t="s">
        <v>224</v>
      </c>
      <c r="C309" s="237" t="s">
        <v>237</v>
      </c>
      <c r="D309" s="392" t="s">
        <v>563</v>
      </c>
      <c r="E309" s="1"/>
      <c r="F309" s="251">
        <v>1</v>
      </c>
      <c r="G309" s="250">
        <v>825</v>
      </c>
      <c r="H309" s="268">
        <v>825</v>
      </c>
      <c r="I309" s="266" t="s">
        <v>565</v>
      </c>
      <c r="J309" s="175">
        <v>5</v>
      </c>
      <c r="K309" s="262" t="s">
        <v>564</v>
      </c>
      <c r="L309" s="2"/>
      <c r="M309" s="142"/>
    </row>
    <row r="310" spans="1:13" ht="28.5">
      <c r="A310" s="384">
        <v>305</v>
      </c>
      <c r="B310" s="258" t="s">
        <v>224</v>
      </c>
      <c r="C310" s="237" t="s">
        <v>566</v>
      </c>
      <c r="D310" s="393" t="s">
        <v>675</v>
      </c>
      <c r="E310" s="1"/>
      <c r="F310" s="251">
        <v>1</v>
      </c>
      <c r="G310" s="250">
        <v>1318</v>
      </c>
      <c r="H310" s="268">
        <v>1318</v>
      </c>
      <c r="I310" s="266" t="s">
        <v>565</v>
      </c>
      <c r="J310" s="175">
        <v>5</v>
      </c>
      <c r="K310" s="262" t="s">
        <v>564</v>
      </c>
      <c r="L310" s="2"/>
      <c r="M310" s="142"/>
    </row>
    <row r="311" spans="1:13" ht="85.5">
      <c r="A311" s="384">
        <v>306</v>
      </c>
      <c r="B311" s="258" t="s">
        <v>224</v>
      </c>
      <c r="C311" s="237" t="s">
        <v>569</v>
      </c>
      <c r="D311" s="393" t="s">
        <v>676</v>
      </c>
      <c r="E311" s="1"/>
      <c r="F311" s="251">
        <v>1</v>
      </c>
      <c r="G311" s="250">
        <v>1689</v>
      </c>
      <c r="H311" s="268">
        <v>1689</v>
      </c>
      <c r="I311" s="266" t="s">
        <v>565</v>
      </c>
      <c r="J311" s="175">
        <v>5</v>
      </c>
      <c r="K311" s="262" t="s">
        <v>564</v>
      </c>
      <c r="L311" s="2"/>
      <c r="M311" s="142"/>
    </row>
    <row r="312" spans="1:13" ht="57">
      <c r="A312" s="384">
        <v>307</v>
      </c>
      <c r="B312" s="258" t="s">
        <v>224</v>
      </c>
      <c r="C312" s="237" t="s">
        <v>570</v>
      </c>
      <c r="D312" s="393" t="s">
        <v>677</v>
      </c>
      <c r="E312" s="1"/>
      <c r="F312" s="251">
        <v>1</v>
      </c>
      <c r="G312" s="250">
        <v>2485</v>
      </c>
      <c r="H312" s="268">
        <v>2485</v>
      </c>
      <c r="I312" s="266" t="s">
        <v>565</v>
      </c>
      <c r="J312" s="175">
        <v>5</v>
      </c>
      <c r="K312" s="262" t="s">
        <v>564</v>
      </c>
      <c r="L312" s="2"/>
      <c r="M312" s="142"/>
    </row>
    <row r="313" spans="1:13" ht="85.5">
      <c r="A313" s="384">
        <v>308</v>
      </c>
      <c r="B313" s="258" t="s">
        <v>224</v>
      </c>
      <c r="C313" s="237" t="s">
        <v>571</v>
      </c>
      <c r="D313" s="393" t="s">
        <v>678</v>
      </c>
      <c r="E313" s="1"/>
      <c r="F313" s="251">
        <v>1</v>
      </c>
      <c r="G313" s="250">
        <v>2424</v>
      </c>
      <c r="H313" s="268">
        <v>2424</v>
      </c>
      <c r="I313" s="266" t="s">
        <v>565</v>
      </c>
      <c r="J313" s="175">
        <v>5</v>
      </c>
      <c r="K313" s="262" t="s">
        <v>564</v>
      </c>
      <c r="L313" s="2"/>
      <c r="M313" s="142"/>
    </row>
    <row r="314" spans="1:13" ht="57">
      <c r="A314" s="384">
        <v>309</v>
      </c>
      <c r="B314" s="258" t="s">
        <v>224</v>
      </c>
      <c r="C314" s="237" t="s">
        <v>572</v>
      </c>
      <c r="D314" s="393" t="s">
        <v>679</v>
      </c>
      <c r="E314" s="1"/>
      <c r="F314" s="251">
        <v>1</v>
      </c>
      <c r="G314" s="250">
        <v>1268</v>
      </c>
      <c r="H314" s="268">
        <v>1268</v>
      </c>
      <c r="I314" s="266" t="s">
        <v>565</v>
      </c>
      <c r="J314" s="175">
        <v>5</v>
      </c>
      <c r="K314" s="262" t="s">
        <v>564</v>
      </c>
      <c r="L314" s="2"/>
      <c r="M314" s="142"/>
    </row>
    <row r="315" spans="1:13" ht="28.5">
      <c r="A315" s="384">
        <v>310</v>
      </c>
      <c r="B315" s="258" t="s">
        <v>224</v>
      </c>
      <c r="C315" s="237" t="s">
        <v>573</v>
      </c>
      <c r="D315" s="393" t="s">
        <v>680</v>
      </c>
      <c r="E315" s="1"/>
      <c r="F315" s="251">
        <v>1</v>
      </c>
      <c r="G315" s="250">
        <v>2202</v>
      </c>
      <c r="H315" s="268">
        <v>2202</v>
      </c>
      <c r="I315" s="266" t="s">
        <v>565</v>
      </c>
      <c r="J315" s="175">
        <v>5</v>
      </c>
      <c r="K315" s="262" t="s">
        <v>564</v>
      </c>
      <c r="L315" s="2"/>
      <c r="M315" s="142"/>
    </row>
    <row r="316" spans="1:13" ht="57">
      <c r="A316" s="384">
        <v>311</v>
      </c>
      <c r="B316" s="258" t="s">
        <v>224</v>
      </c>
      <c r="C316" s="237" t="s">
        <v>574</v>
      </c>
      <c r="D316" s="393" t="s">
        <v>681</v>
      </c>
      <c r="E316" s="1"/>
      <c r="F316" s="251">
        <v>1</v>
      </c>
      <c r="G316" s="250">
        <v>4682</v>
      </c>
      <c r="H316" s="268">
        <v>4682</v>
      </c>
      <c r="I316" s="266" t="s">
        <v>565</v>
      </c>
      <c r="J316" s="175">
        <v>5</v>
      </c>
      <c r="K316" s="262" t="s">
        <v>564</v>
      </c>
      <c r="L316" s="2"/>
      <c r="M316" s="142"/>
    </row>
    <row r="317" spans="1:13" ht="42.75">
      <c r="A317" s="384">
        <v>312</v>
      </c>
      <c r="B317" s="258" t="s">
        <v>224</v>
      </c>
      <c r="C317" s="237" t="s">
        <v>575</v>
      </c>
      <c r="D317" s="393" t="s">
        <v>682</v>
      </c>
      <c r="E317" s="1"/>
      <c r="F317" s="251">
        <v>1</v>
      </c>
      <c r="G317" s="250">
        <v>340</v>
      </c>
      <c r="H317" s="268">
        <v>340</v>
      </c>
      <c r="I317" s="266" t="s">
        <v>565</v>
      </c>
      <c r="J317" s="175">
        <v>5</v>
      </c>
      <c r="K317" s="262" t="s">
        <v>564</v>
      </c>
      <c r="L317" s="2"/>
      <c r="M317" s="142"/>
    </row>
    <row r="318" spans="1:13" ht="16.5">
      <c r="A318" s="384">
        <v>313</v>
      </c>
      <c r="B318" s="258" t="s">
        <v>224</v>
      </c>
      <c r="C318" s="237" t="s">
        <v>576</v>
      </c>
      <c r="D318" s="393" t="s">
        <v>683</v>
      </c>
      <c r="E318" s="1"/>
      <c r="F318" s="251">
        <v>1</v>
      </c>
      <c r="G318" s="250">
        <v>2150</v>
      </c>
      <c r="H318" s="268">
        <v>2150</v>
      </c>
      <c r="I318" s="266" t="s">
        <v>565</v>
      </c>
      <c r="J318" s="175">
        <v>5</v>
      </c>
      <c r="K318" s="262" t="s">
        <v>564</v>
      </c>
      <c r="L318" s="2"/>
      <c r="M318" s="142"/>
    </row>
    <row r="319" spans="1:13" ht="28.5">
      <c r="A319" s="384">
        <v>314</v>
      </c>
      <c r="B319" s="258" t="s">
        <v>224</v>
      </c>
      <c r="C319" s="237" t="s">
        <v>577</v>
      </c>
      <c r="D319" s="393" t="s">
        <v>684</v>
      </c>
      <c r="E319" s="1"/>
      <c r="F319" s="251">
        <v>1</v>
      </c>
      <c r="G319" s="250">
        <v>863</v>
      </c>
      <c r="H319" s="268">
        <v>863</v>
      </c>
      <c r="I319" s="266" t="s">
        <v>565</v>
      </c>
      <c r="J319" s="175">
        <v>5</v>
      </c>
      <c r="K319" s="262" t="s">
        <v>564</v>
      </c>
      <c r="L319" s="2"/>
      <c r="M319" s="142"/>
    </row>
    <row r="320" spans="1:13" ht="28.5">
      <c r="A320" s="384">
        <v>315</v>
      </c>
      <c r="B320" s="258" t="s">
        <v>224</v>
      </c>
      <c r="C320" s="237" t="s">
        <v>665</v>
      </c>
      <c r="D320" s="393" t="s">
        <v>685</v>
      </c>
      <c r="E320" s="1"/>
      <c r="F320" s="251">
        <v>1</v>
      </c>
      <c r="G320" s="250">
        <v>550</v>
      </c>
      <c r="H320" s="268">
        <v>550</v>
      </c>
      <c r="I320" s="266" t="s">
        <v>565</v>
      </c>
      <c r="J320" s="175">
        <v>5</v>
      </c>
      <c r="K320" s="262" t="s">
        <v>564</v>
      </c>
      <c r="L320" s="2"/>
      <c r="M320" s="142"/>
    </row>
    <row r="321" spans="1:13" ht="42.75">
      <c r="A321" s="384">
        <v>316</v>
      </c>
      <c r="B321" s="258" t="s">
        <v>224</v>
      </c>
      <c r="C321" s="237" t="s">
        <v>666</v>
      </c>
      <c r="D321" s="393" t="s">
        <v>686</v>
      </c>
      <c r="E321" s="1"/>
      <c r="F321" s="251">
        <v>1</v>
      </c>
      <c r="G321" s="250">
        <v>1533</v>
      </c>
      <c r="H321" s="268">
        <v>1533</v>
      </c>
      <c r="I321" s="266" t="s">
        <v>565</v>
      </c>
      <c r="J321" s="175">
        <v>5</v>
      </c>
      <c r="K321" s="262" t="s">
        <v>564</v>
      </c>
      <c r="L321" s="2"/>
      <c r="M321" s="142"/>
    </row>
    <row r="322" spans="1:13" ht="42.75">
      <c r="A322" s="384">
        <v>317</v>
      </c>
      <c r="B322" s="258" t="s">
        <v>224</v>
      </c>
      <c r="C322" s="237" t="s">
        <v>667</v>
      </c>
      <c r="D322" s="393" t="s">
        <v>687</v>
      </c>
      <c r="E322" s="1"/>
      <c r="F322" s="251">
        <v>1</v>
      </c>
      <c r="G322" s="250">
        <v>835</v>
      </c>
      <c r="H322" s="268">
        <v>835</v>
      </c>
      <c r="I322" s="266" t="s">
        <v>565</v>
      </c>
      <c r="J322" s="175">
        <v>5</v>
      </c>
      <c r="K322" s="262" t="s">
        <v>564</v>
      </c>
      <c r="L322" s="2"/>
      <c r="M322" s="142"/>
    </row>
    <row r="323" spans="1:13" ht="42.75">
      <c r="A323" s="384">
        <v>318</v>
      </c>
      <c r="B323" s="258" t="s">
        <v>224</v>
      </c>
      <c r="C323" s="237" t="s">
        <v>670</v>
      </c>
      <c r="D323" s="393" t="s">
        <v>688</v>
      </c>
      <c r="E323" s="1"/>
      <c r="F323" s="251">
        <v>1</v>
      </c>
      <c r="G323" s="250">
        <v>1103</v>
      </c>
      <c r="H323" s="268">
        <v>1103</v>
      </c>
      <c r="I323" s="266" t="s">
        <v>565</v>
      </c>
      <c r="J323" s="175">
        <v>5</v>
      </c>
      <c r="K323" s="262" t="s">
        <v>564</v>
      </c>
      <c r="L323" s="2"/>
      <c r="M323" s="142"/>
    </row>
    <row r="324" spans="1:13" ht="71.25">
      <c r="A324" s="384">
        <v>319</v>
      </c>
      <c r="B324" s="258" t="s">
        <v>224</v>
      </c>
      <c r="C324" s="237" t="s">
        <v>671</v>
      </c>
      <c r="D324" s="393" t="s">
        <v>689</v>
      </c>
      <c r="E324" s="1"/>
      <c r="F324" s="251">
        <v>1</v>
      </c>
      <c r="G324" s="250">
        <v>1596</v>
      </c>
      <c r="H324" s="268">
        <v>1596</v>
      </c>
      <c r="I324" s="266" t="s">
        <v>565</v>
      </c>
      <c r="J324" s="175">
        <v>5</v>
      </c>
      <c r="K324" s="262" t="s">
        <v>564</v>
      </c>
      <c r="L324" s="2"/>
      <c r="M324" s="142"/>
    </row>
    <row r="325" spans="1:13" ht="42.75">
      <c r="A325" s="384">
        <v>320</v>
      </c>
      <c r="B325" s="258" t="s">
        <v>224</v>
      </c>
      <c r="C325" s="237" t="s">
        <v>672</v>
      </c>
      <c r="D325" s="393" t="s">
        <v>690</v>
      </c>
      <c r="E325" s="1"/>
      <c r="F325" s="251">
        <v>1</v>
      </c>
      <c r="G325" s="250">
        <v>936</v>
      </c>
      <c r="H325" s="268">
        <v>936</v>
      </c>
      <c r="I325" s="266" t="s">
        <v>565</v>
      </c>
      <c r="J325" s="175">
        <v>5</v>
      </c>
      <c r="K325" s="262" t="s">
        <v>564</v>
      </c>
      <c r="L325" s="2"/>
      <c r="M325" s="142"/>
    </row>
    <row r="326" spans="1:13" ht="42.75">
      <c r="A326" s="384">
        <v>321</v>
      </c>
      <c r="B326" s="258" t="s">
        <v>224</v>
      </c>
      <c r="C326" s="237" t="s">
        <v>673</v>
      </c>
      <c r="D326" s="393" t="s">
        <v>691</v>
      </c>
      <c r="E326" s="1"/>
      <c r="F326" s="251">
        <v>1</v>
      </c>
      <c r="G326" s="250">
        <v>4131</v>
      </c>
      <c r="H326" s="268">
        <v>4131</v>
      </c>
      <c r="I326" s="266" t="s">
        <v>565</v>
      </c>
      <c r="J326" s="175">
        <v>5</v>
      </c>
      <c r="K326" s="262" t="s">
        <v>564</v>
      </c>
      <c r="L326" s="2"/>
      <c r="M326" s="142"/>
    </row>
    <row r="327" spans="1:13" ht="42.75">
      <c r="A327" s="385">
        <v>322</v>
      </c>
      <c r="B327" s="273" t="s">
        <v>224</v>
      </c>
      <c r="C327" s="285" t="s">
        <v>674</v>
      </c>
      <c r="D327" s="394" t="s">
        <v>692</v>
      </c>
      <c r="E327" s="144"/>
      <c r="F327" s="286">
        <v>1</v>
      </c>
      <c r="G327" s="287">
        <v>884</v>
      </c>
      <c r="H327" s="288">
        <v>884</v>
      </c>
      <c r="I327" s="276" t="s">
        <v>565</v>
      </c>
      <c r="J327" s="184">
        <v>5</v>
      </c>
      <c r="K327" s="277" t="s">
        <v>564</v>
      </c>
      <c r="L327" s="145"/>
      <c r="M327" s="146"/>
    </row>
    <row r="328" spans="1:13" ht="20.25" thickBot="1">
      <c r="A328" s="281"/>
      <c r="B328" s="290" t="s">
        <v>568</v>
      </c>
      <c r="C328" s="291"/>
      <c r="D328" s="395"/>
      <c r="E328" s="292"/>
      <c r="F328" s="293"/>
      <c r="G328" s="294"/>
      <c r="H328" s="289">
        <v>438511</v>
      </c>
      <c r="I328" s="281"/>
      <c r="J328" s="282"/>
      <c r="K328" s="282"/>
      <c r="L328" s="283"/>
      <c r="M328" s="284"/>
    </row>
    <row r="329" spans="3:8" ht="16.5">
      <c r="C329" s="255"/>
      <c r="D329" s="396"/>
      <c r="F329" s="239"/>
      <c r="G329" s="249"/>
      <c r="H329" s="249"/>
    </row>
    <row r="330" spans="2:8" ht="20.25" thickBot="1">
      <c r="B330" s="260" t="s">
        <v>25</v>
      </c>
      <c r="C330" s="256"/>
      <c r="D330" s="396"/>
      <c r="F330" s="239"/>
      <c r="G330" s="249"/>
      <c r="H330" s="249"/>
    </row>
    <row r="331" spans="1:13" ht="29.25" customHeight="1">
      <c r="A331" s="386">
        <v>1</v>
      </c>
      <c r="B331" s="259" t="s">
        <v>168</v>
      </c>
      <c r="C331" s="241" t="s">
        <v>599</v>
      </c>
      <c r="D331" s="397" t="s">
        <v>635</v>
      </c>
      <c r="E331" s="243"/>
      <c r="F331" s="254">
        <v>1</v>
      </c>
      <c r="G331" s="242">
        <v>1747</v>
      </c>
      <c r="H331" s="270">
        <v>1747</v>
      </c>
      <c r="I331" s="269" t="s">
        <v>565</v>
      </c>
      <c r="J331" s="254">
        <v>5</v>
      </c>
      <c r="K331" s="263" t="s">
        <v>564</v>
      </c>
      <c r="L331" s="264"/>
      <c r="M331" s="244"/>
    </row>
    <row r="332" spans="1:13" ht="57">
      <c r="A332" s="387">
        <v>2</v>
      </c>
      <c r="B332" s="258" t="s">
        <v>168</v>
      </c>
      <c r="C332" s="238" t="s">
        <v>600</v>
      </c>
      <c r="D332" s="398" t="s">
        <v>636</v>
      </c>
      <c r="E332" s="1"/>
      <c r="F332" s="175">
        <v>1</v>
      </c>
      <c r="G332" s="252">
        <v>2621</v>
      </c>
      <c r="H332" s="271">
        <v>2621</v>
      </c>
      <c r="I332" s="266" t="s">
        <v>565</v>
      </c>
      <c r="J332" s="175">
        <v>5</v>
      </c>
      <c r="K332" s="262" t="s">
        <v>564</v>
      </c>
      <c r="L332" s="2"/>
      <c r="M332" s="142"/>
    </row>
    <row r="333" spans="1:13" ht="28.5">
      <c r="A333" s="387">
        <v>3</v>
      </c>
      <c r="B333" s="258" t="s">
        <v>168</v>
      </c>
      <c r="C333" s="238" t="s">
        <v>601</v>
      </c>
      <c r="D333" s="398" t="s">
        <v>637</v>
      </c>
      <c r="E333" s="1"/>
      <c r="F333" s="175">
        <v>1</v>
      </c>
      <c r="G333" s="252">
        <v>2621</v>
      </c>
      <c r="H333" s="271">
        <v>2621</v>
      </c>
      <c r="I333" s="266" t="s">
        <v>565</v>
      </c>
      <c r="J333" s="175">
        <v>5</v>
      </c>
      <c r="K333" s="262" t="s">
        <v>564</v>
      </c>
      <c r="L333" s="2"/>
      <c r="M333" s="142"/>
    </row>
    <row r="334" spans="1:13" ht="28.5">
      <c r="A334" s="387">
        <v>4</v>
      </c>
      <c r="B334" s="258" t="s">
        <v>168</v>
      </c>
      <c r="C334" s="238" t="s">
        <v>602</v>
      </c>
      <c r="D334" s="398" t="s">
        <v>638</v>
      </c>
      <c r="E334" s="1"/>
      <c r="F334" s="175">
        <v>1</v>
      </c>
      <c r="G334" s="252">
        <v>2796</v>
      </c>
      <c r="H334" s="271">
        <v>2796</v>
      </c>
      <c r="I334" s="266" t="s">
        <v>565</v>
      </c>
      <c r="J334" s="175">
        <v>5</v>
      </c>
      <c r="K334" s="262" t="s">
        <v>564</v>
      </c>
      <c r="L334" s="2"/>
      <c r="M334" s="142"/>
    </row>
    <row r="335" spans="1:13" ht="42.75">
      <c r="A335" s="387">
        <v>5</v>
      </c>
      <c r="B335" s="258" t="s">
        <v>168</v>
      </c>
      <c r="C335" s="238" t="s">
        <v>603</v>
      </c>
      <c r="D335" s="398" t="s">
        <v>639</v>
      </c>
      <c r="E335" s="1"/>
      <c r="F335" s="175">
        <v>1</v>
      </c>
      <c r="G335" s="252">
        <v>2621</v>
      </c>
      <c r="H335" s="271">
        <v>2621</v>
      </c>
      <c r="I335" s="266" t="s">
        <v>565</v>
      </c>
      <c r="J335" s="175">
        <v>5</v>
      </c>
      <c r="K335" s="262" t="s">
        <v>564</v>
      </c>
      <c r="L335" s="2"/>
      <c r="M335" s="142"/>
    </row>
    <row r="336" spans="1:13" ht="28.5">
      <c r="A336" s="387">
        <v>6</v>
      </c>
      <c r="B336" s="258" t="s">
        <v>168</v>
      </c>
      <c r="C336" s="238" t="s">
        <v>604</v>
      </c>
      <c r="D336" s="398" t="s">
        <v>640</v>
      </c>
      <c r="E336" s="1"/>
      <c r="F336" s="175">
        <v>1</v>
      </c>
      <c r="G336" s="252">
        <v>3495</v>
      </c>
      <c r="H336" s="271">
        <v>3495</v>
      </c>
      <c r="I336" s="266" t="s">
        <v>565</v>
      </c>
      <c r="J336" s="175">
        <v>5</v>
      </c>
      <c r="K336" s="262" t="s">
        <v>564</v>
      </c>
      <c r="L336" s="2"/>
      <c r="M336" s="142"/>
    </row>
    <row r="337" spans="1:13" ht="42.75">
      <c r="A337" s="387">
        <v>7</v>
      </c>
      <c r="B337" s="258" t="s">
        <v>168</v>
      </c>
      <c r="C337" s="238" t="s">
        <v>605</v>
      </c>
      <c r="D337" s="398" t="s">
        <v>641</v>
      </c>
      <c r="E337" s="1"/>
      <c r="F337" s="175">
        <v>1</v>
      </c>
      <c r="G337" s="252">
        <v>1747</v>
      </c>
      <c r="H337" s="271">
        <v>1747</v>
      </c>
      <c r="I337" s="266" t="s">
        <v>565</v>
      </c>
      <c r="J337" s="175">
        <v>5</v>
      </c>
      <c r="K337" s="262" t="s">
        <v>564</v>
      </c>
      <c r="L337" s="2"/>
      <c r="M337" s="142"/>
    </row>
    <row r="338" spans="1:13" ht="42.75">
      <c r="A338" s="387">
        <v>8</v>
      </c>
      <c r="B338" s="258" t="s">
        <v>168</v>
      </c>
      <c r="C338" s="238" t="s">
        <v>606</v>
      </c>
      <c r="D338" s="398" t="s">
        <v>642</v>
      </c>
      <c r="E338" s="1"/>
      <c r="F338" s="175">
        <v>1</v>
      </c>
      <c r="G338" s="252">
        <v>1747</v>
      </c>
      <c r="H338" s="271">
        <v>1747</v>
      </c>
      <c r="I338" s="266" t="s">
        <v>565</v>
      </c>
      <c r="J338" s="175">
        <v>5</v>
      </c>
      <c r="K338" s="262" t="s">
        <v>564</v>
      </c>
      <c r="L338" s="2"/>
      <c r="M338" s="142"/>
    </row>
    <row r="339" spans="1:13" ht="42.75">
      <c r="A339" s="387">
        <v>9</v>
      </c>
      <c r="B339" s="258" t="s">
        <v>168</v>
      </c>
      <c r="C339" s="238" t="s">
        <v>607</v>
      </c>
      <c r="D339" s="398" t="s">
        <v>643</v>
      </c>
      <c r="E339" s="1"/>
      <c r="F339" s="175">
        <v>1</v>
      </c>
      <c r="G339" s="252">
        <v>2097</v>
      </c>
      <c r="H339" s="271">
        <v>2097</v>
      </c>
      <c r="I339" s="266" t="s">
        <v>565</v>
      </c>
      <c r="J339" s="175">
        <v>5</v>
      </c>
      <c r="K339" s="262" t="s">
        <v>564</v>
      </c>
      <c r="L339" s="2"/>
      <c r="M339" s="142"/>
    </row>
    <row r="340" spans="1:13" ht="42.75">
      <c r="A340" s="387">
        <v>10</v>
      </c>
      <c r="B340" s="258" t="s">
        <v>168</v>
      </c>
      <c r="C340" s="238" t="s">
        <v>608</v>
      </c>
      <c r="D340" s="398" t="s">
        <v>644</v>
      </c>
      <c r="E340" s="1"/>
      <c r="F340" s="175">
        <v>1</v>
      </c>
      <c r="G340" s="252">
        <v>2097</v>
      </c>
      <c r="H340" s="271">
        <v>2097</v>
      </c>
      <c r="I340" s="266" t="s">
        <v>565</v>
      </c>
      <c r="J340" s="175">
        <v>5</v>
      </c>
      <c r="K340" s="262" t="s">
        <v>564</v>
      </c>
      <c r="L340" s="2"/>
      <c r="M340" s="142"/>
    </row>
    <row r="341" spans="1:13" ht="28.5">
      <c r="A341" s="387">
        <v>11</v>
      </c>
      <c r="B341" s="258" t="s">
        <v>168</v>
      </c>
      <c r="C341" s="238" t="s">
        <v>609</v>
      </c>
      <c r="D341" s="398" t="s">
        <v>645</v>
      </c>
      <c r="E341" s="1"/>
      <c r="F341" s="175">
        <v>1</v>
      </c>
      <c r="G341" s="252">
        <v>2796</v>
      </c>
      <c r="H341" s="271">
        <v>2796</v>
      </c>
      <c r="I341" s="266" t="s">
        <v>565</v>
      </c>
      <c r="J341" s="175">
        <v>5</v>
      </c>
      <c r="K341" s="262" t="s">
        <v>564</v>
      </c>
      <c r="L341" s="2"/>
      <c r="M341" s="142"/>
    </row>
    <row r="342" spans="1:13" ht="28.5">
      <c r="A342" s="387">
        <v>12</v>
      </c>
      <c r="B342" s="258" t="s">
        <v>168</v>
      </c>
      <c r="C342" s="238" t="s">
        <v>610</v>
      </c>
      <c r="D342" s="398" t="s">
        <v>646</v>
      </c>
      <c r="E342" s="1"/>
      <c r="F342" s="175">
        <v>1</v>
      </c>
      <c r="G342" s="252">
        <v>2097</v>
      </c>
      <c r="H342" s="271">
        <v>2097</v>
      </c>
      <c r="I342" s="266" t="s">
        <v>565</v>
      </c>
      <c r="J342" s="175">
        <v>5</v>
      </c>
      <c r="K342" s="262" t="s">
        <v>564</v>
      </c>
      <c r="L342" s="2"/>
      <c r="M342" s="142"/>
    </row>
    <row r="343" spans="1:13" ht="28.5">
      <c r="A343" s="387">
        <v>13</v>
      </c>
      <c r="B343" s="258" t="s">
        <v>168</v>
      </c>
      <c r="C343" s="238" t="s">
        <v>611</v>
      </c>
      <c r="D343" s="398" t="s">
        <v>647</v>
      </c>
      <c r="E343" s="1"/>
      <c r="F343" s="175">
        <v>1</v>
      </c>
      <c r="G343" s="252">
        <v>3495</v>
      </c>
      <c r="H343" s="271">
        <v>3495</v>
      </c>
      <c r="I343" s="266" t="s">
        <v>565</v>
      </c>
      <c r="J343" s="175">
        <v>5</v>
      </c>
      <c r="K343" s="262" t="s">
        <v>564</v>
      </c>
      <c r="L343" s="2"/>
      <c r="M343" s="142"/>
    </row>
    <row r="344" spans="1:13" ht="42.75">
      <c r="A344" s="387">
        <v>14</v>
      </c>
      <c r="B344" s="258" t="s">
        <v>168</v>
      </c>
      <c r="C344" s="238" t="s">
        <v>612</v>
      </c>
      <c r="D344" s="398" t="s">
        <v>648</v>
      </c>
      <c r="E344" s="1"/>
      <c r="F344" s="175">
        <v>1</v>
      </c>
      <c r="G344" s="252">
        <v>3495</v>
      </c>
      <c r="H344" s="271">
        <v>3495</v>
      </c>
      <c r="I344" s="266" t="s">
        <v>565</v>
      </c>
      <c r="J344" s="175">
        <v>5</v>
      </c>
      <c r="K344" s="262" t="s">
        <v>564</v>
      </c>
      <c r="L344" s="2"/>
      <c r="M344" s="142"/>
    </row>
    <row r="345" spans="1:13" ht="28.5">
      <c r="A345" s="387">
        <v>15</v>
      </c>
      <c r="B345" s="258" t="s">
        <v>168</v>
      </c>
      <c r="C345" s="238" t="s">
        <v>613</v>
      </c>
      <c r="D345" s="398" t="s">
        <v>649</v>
      </c>
      <c r="E345" s="1"/>
      <c r="F345" s="175">
        <v>1</v>
      </c>
      <c r="G345" s="252">
        <v>3495</v>
      </c>
      <c r="H345" s="271">
        <v>3495</v>
      </c>
      <c r="I345" s="266" t="s">
        <v>565</v>
      </c>
      <c r="J345" s="175">
        <v>5</v>
      </c>
      <c r="K345" s="262" t="s">
        <v>564</v>
      </c>
      <c r="L345" s="2"/>
      <c r="M345" s="142"/>
    </row>
    <row r="346" spans="1:13" ht="28.5">
      <c r="A346" s="387">
        <v>16</v>
      </c>
      <c r="B346" s="258" t="s">
        <v>168</v>
      </c>
      <c r="C346" s="238" t="s">
        <v>624</v>
      </c>
      <c r="D346" s="398" t="s">
        <v>650</v>
      </c>
      <c r="E346" s="1"/>
      <c r="F346" s="175">
        <v>1</v>
      </c>
      <c r="G346" s="252">
        <v>15082</v>
      </c>
      <c r="H346" s="271">
        <v>15082</v>
      </c>
      <c r="I346" s="266" t="s">
        <v>565</v>
      </c>
      <c r="J346" s="175">
        <v>5</v>
      </c>
      <c r="K346" s="262" t="s">
        <v>564</v>
      </c>
      <c r="L346" s="2"/>
      <c r="M346" s="142"/>
    </row>
    <row r="347" spans="1:13" ht="28.5">
      <c r="A347" s="387">
        <v>17</v>
      </c>
      <c r="B347" s="258" t="s">
        <v>168</v>
      </c>
      <c r="C347" s="238" t="s">
        <v>625</v>
      </c>
      <c r="D347" s="398" t="s">
        <v>651</v>
      </c>
      <c r="E347" s="1"/>
      <c r="F347" s="175">
        <v>1</v>
      </c>
      <c r="G347" s="252">
        <v>3120</v>
      </c>
      <c r="H347" s="271">
        <v>3120</v>
      </c>
      <c r="I347" s="266" t="s">
        <v>565</v>
      </c>
      <c r="J347" s="175">
        <v>5</v>
      </c>
      <c r="K347" s="262" t="s">
        <v>564</v>
      </c>
      <c r="L347" s="2"/>
      <c r="M347" s="142"/>
    </row>
    <row r="348" spans="1:13" ht="28.5" customHeight="1">
      <c r="A348" s="387">
        <v>18</v>
      </c>
      <c r="B348" s="258" t="s">
        <v>168</v>
      </c>
      <c r="C348" s="413" t="s">
        <v>626</v>
      </c>
      <c r="D348" s="398" t="s">
        <v>652</v>
      </c>
      <c r="E348" s="1"/>
      <c r="F348" s="175">
        <v>1</v>
      </c>
      <c r="G348" s="252">
        <v>6781</v>
      </c>
      <c r="H348" s="271">
        <v>6781</v>
      </c>
      <c r="I348" s="266" t="s">
        <v>565</v>
      </c>
      <c r="J348" s="175">
        <v>5</v>
      </c>
      <c r="K348" s="262" t="s">
        <v>564</v>
      </c>
      <c r="L348" s="2"/>
      <c r="M348" s="142"/>
    </row>
    <row r="349" spans="1:13" ht="28.5" customHeight="1">
      <c r="A349" s="387">
        <v>19</v>
      </c>
      <c r="B349" s="258" t="s">
        <v>168</v>
      </c>
      <c r="C349" s="413" t="s">
        <v>623</v>
      </c>
      <c r="D349" s="398" t="s">
        <v>653</v>
      </c>
      <c r="E349" s="1"/>
      <c r="F349" s="175">
        <v>1</v>
      </c>
      <c r="G349" s="418">
        <v>2496</v>
      </c>
      <c r="H349" s="419">
        <v>2496</v>
      </c>
      <c r="I349" s="266" t="s">
        <v>565</v>
      </c>
      <c r="J349" s="175">
        <v>5</v>
      </c>
      <c r="K349" s="262" t="s">
        <v>564</v>
      </c>
      <c r="L349" s="2"/>
      <c r="M349" s="142"/>
    </row>
    <row r="350" spans="1:13" ht="28.5">
      <c r="A350" s="385"/>
      <c r="B350" s="258" t="s">
        <v>168</v>
      </c>
      <c r="C350" s="238" t="s">
        <v>614</v>
      </c>
      <c r="D350" s="399"/>
      <c r="E350" s="1"/>
      <c r="F350" s="175">
        <v>1</v>
      </c>
      <c r="G350" s="418"/>
      <c r="H350" s="419"/>
      <c r="I350" s="266" t="s">
        <v>565</v>
      </c>
      <c r="J350" s="175">
        <v>5</v>
      </c>
      <c r="K350" s="262" t="s">
        <v>564</v>
      </c>
      <c r="L350" s="2"/>
      <c r="M350" s="142"/>
    </row>
    <row r="351" spans="1:13" ht="42.75">
      <c r="A351" s="388"/>
      <c r="B351" s="258" t="s">
        <v>168</v>
      </c>
      <c r="C351" s="238" t="s">
        <v>615</v>
      </c>
      <c r="D351" s="399"/>
      <c r="E351" s="1"/>
      <c r="F351" s="175">
        <v>1</v>
      </c>
      <c r="G351" s="418"/>
      <c r="H351" s="419"/>
      <c r="I351" s="266" t="s">
        <v>565</v>
      </c>
      <c r="J351" s="175">
        <v>5</v>
      </c>
      <c r="K351" s="262" t="s">
        <v>564</v>
      </c>
      <c r="L351" s="2"/>
      <c r="M351" s="142"/>
    </row>
    <row r="352" spans="1:13" ht="28.5">
      <c r="A352" s="388"/>
      <c r="B352" s="258" t="s">
        <v>168</v>
      </c>
      <c r="C352" s="238" t="s">
        <v>616</v>
      </c>
      <c r="D352" s="399"/>
      <c r="E352" s="1"/>
      <c r="F352" s="175">
        <v>1</v>
      </c>
      <c r="G352" s="418"/>
      <c r="H352" s="419"/>
      <c r="I352" s="266" t="s">
        <v>565</v>
      </c>
      <c r="J352" s="175">
        <v>5</v>
      </c>
      <c r="K352" s="262" t="s">
        <v>564</v>
      </c>
      <c r="L352" s="2"/>
      <c r="M352" s="142"/>
    </row>
    <row r="353" spans="1:13" ht="28.5">
      <c r="A353" s="389"/>
      <c r="B353" s="258" t="s">
        <v>168</v>
      </c>
      <c r="C353" s="238" t="s">
        <v>617</v>
      </c>
      <c r="D353" s="398"/>
      <c r="E353" s="1"/>
      <c r="F353" s="175">
        <v>1</v>
      </c>
      <c r="G353" s="418"/>
      <c r="H353" s="419"/>
      <c r="I353" s="266" t="s">
        <v>565</v>
      </c>
      <c r="J353" s="175">
        <v>5</v>
      </c>
      <c r="K353" s="262" t="s">
        <v>564</v>
      </c>
      <c r="L353" s="2"/>
      <c r="M353" s="142"/>
    </row>
    <row r="354" spans="1:13" ht="28.5">
      <c r="A354" s="385"/>
      <c r="B354" s="258" t="s">
        <v>168</v>
      </c>
      <c r="C354" s="238" t="s">
        <v>618</v>
      </c>
      <c r="D354" s="398"/>
      <c r="E354" s="1"/>
      <c r="F354" s="175">
        <v>1</v>
      </c>
      <c r="G354" s="418"/>
      <c r="H354" s="419"/>
      <c r="I354" s="266" t="s">
        <v>565</v>
      </c>
      <c r="J354" s="175">
        <v>5</v>
      </c>
      <c r="K354" s="262" t="s">
        <v>564</v>
      </c>
      <c r="L354" s="2"/>
      <c r="M354" s="142"/>
    </row>
    <row r="355" spans="1:13" ht="28.5">
      <c r="A355" s="388"/>
      <c r="B355" s="258" t="s">
        <v>168</v>
      </c>
      <c r="C355" s="238" t="s">
        <v>619</v>
      </c>
      <c r="D355" s="398"/>
      <c r="E355" s="1"/>
      <c r="F355" s="175">
        <v>1</v>
      </c>
      <c r="G355" s="418"/>
      <c r="H355" s="419"/>
      <c r="I355" s="266" t="s">
        <v>565</v>
      </c>
      <c r="J355" s="175">
        <v>5</v>
      </c>
      <c r="K355" s="262" t="s">
        <v>564</v>
      </c>
      <c r="L355" s="2"/>
      <c r="M355" s="142"/>
    </row>
    <row r="356" spans="1:13" ht="28.5">
      <c r="A356" s="388"/>
      <c r="B356" s="258" t="s">
        <v>168</v>
      </c>
      <c r="C356" s="238" t="s">
        <v>620</v>
      </c>
      <c r="D356" s="398"/>
      <c r="E356" s="1"/>
      <c r="F356" s="175">
        <v>1</v>
      </c>
      <c r="G356" s="418"/>
      <c r="H356" s="419"/>
      <c r="I356" s="266" t="s">
        <v>565</v>
      </c>
      <c r="J356" s="175">
        <v>5</v>
      </c>
      <c r="K356" s="262" t="s">
        <v>564</v>
      </c>
      <c r="L356" s="2"/>
      <c r="M356" s="142"/>
    </row>
    <row r="357" spans="1:13" ht="42.75">
      <c r="A357" s="388"/>
      <c r="B357" s="258" t="s">
        <v>168</v>
      </c>
      <c r="C357" s="238" t="s">
        <v>621</v>
      </c>
      <c r="D357" s="398"/>
      <c r="E357" s="1"/>
      <c r="F357" s="175">
        <v>1</v>
      </c>
      <c r="G357" s="418"/>
      <c r="H357" s="419"/>
      <c r="I357" s="266" t="s">
        <v>565</v>
      </c>
      <c r="J357" s="175">
        <v>5</v>
      </c>
      <c r="K357" s="262" t="s">
        <v>564</v>
      </c>
      <c r="L357" s="2"/>
      <c r="M357" s="142"/>
    </row>
    <row r="358" spans="1:13" ht="28.5">
      <c r="A358" s="389"/>
      <c r="B358" s="258" t="s">
        <v>168</v>
      </c>
      <c r="C358" s="238" t="s">
        <v>622</v>
      </c>
      <c r="D358" s="398"/>
      <c r="E358" s="1"/>
      <c r="F358" s="175">
        <v>1</v>
      </c>
      <c r="G358" s="418"/>
      <c r="H358" s="419"/>
      <c r="I358" s="266" t="s">
        <v>565</v>
      </c>
      <c r="J358" s="175">
        <v>5</v>
      </c>
      <c r="K358" s="262" t="s">
        <v>564</v>
      </c>
      <c r="L358" s="2"/>
      <c r="M358" s="142"/>
    </row>
    <row r="359" spans="1:13" ht="16.5">
      <c r="A359" s="384"/>
      <c r="B359" s="258"/>
      <c r="C359" s="238" t="s">
        <v>585</v>
      </c>
      <c r="D359" s="398"/>
      <c r="E359" s="1"/>
      <c r="F359" s="175"/>
      <c r="G359" s="418"/>
      <c r="H359" s="419"/>
      <c r="I359" s="266"/>
      <c r="J359" s="175"/>
      <c r="K359" s="262"/>
      <c r="L359" s="2"/>
      <c r="M359" s="142"/>
    </row>
    <row r="360" spans="1:13" ht="28.5">
      <c r="A360" s="384">
        <v>20</v>
      </c>
      <c r="B360" s="258" t="s">
        <v>168</v>
      </c>
      <c r="C360" s="238" t="s">
        <v>586</v>
      </c>
      <c r="D360" s="398" t="s">
        <v>654</v>
      </c>
      <c r="E360" s="1"/>
      <c r="F360" s="175">
        <v>1</v>
      </c>
      <c r="G360" s="418">
        <v>13313</v>
      </c>
      <c r="H360" s="419">
        <v>13313</v>
      </c>
      <c r="I360" s="266" t="s">
        <v>565</v>
      </c>
      <c r="J360" s="175">
        <v>5</v>
      </c>
      <c r="K360" s="262" t="s">
        <v>564</v>
      </c>
      <c r="L360" s="2"/>
      <c r="M360" s="142"/>
    </row>
    <row r="361" spans="1:13" ht="28.5">
      <c r="A361" s="384">
        <v>21</v>
      </c>
      <c r="B361" s="258" t="s">
        <v>168</v>
      </c>
      <c r="C361" s="238" t="s">
        <v>627</v>
      </c>
      <c r="D361" s="398" t="s">
        <v>655</v>
      </c>
      <c r="E361" s="1"/>
      <c r="F361" s="175">
        <v>1</v>
      </c>
      <c r="G361" s="418">
        <v>1664</v>
      </c>
      <c r="H361" s="419">
        <v>1664</v>
      </c>
      <c r="I361" s="266" t="s">
        <v>565</v>
      </c>
      <c r="J361" s="175">
        <v>5</v>
      </c>
      <c r="K361" s="262" t="s">
        <v>564</v>
      </c>
      <c r="L361" s="2"/>
      <c r="M361" s="142"/>
    </row>
    <row r="362" spans="1:13" ht="28.5">
      <c r="A362" s="384">
        <v>22</v>
      </c>
      <c r="B362" s="258" t="s">
        <v>168</v>
      </c>
      <c r="C362" s="238" t="s">
        <v>587</v>
      </c>
      <c r="D362" s="398" t="s">
        <v>656</v>
      </c>
      <c r="E362" s="1"/>
      <c r="F362" s="175">
        <v>1</v>
      </c>
      <c r="G362" s="418">
        <v>8321</v>
      </c>
      <c r="H362" s="419">
        <v>8321</v>
      </c>
      <c r="I362" s="266" t="s">
        <v>565</v>
      </c>
      <c r="J362" s="175">
        <v>5</v>
      </c>
      <c r="K362" s="262" t="s">
        <v>564</v>
      </c>
      <c r="L362" s="2"/>
      <c r="M362" s="142"/>
    </row>
    <row r="363" spans="1:13" ht="28.5">
      <c r="A363" s="384">
        <v>23</v>
      </c>
      <c r="B363" s="258" t="s">
        <v>168</v>
      </c>
      <c r="C363" s="238" t="s">
        <v>588</v>
      </c>
      <c r="D363" s="398" t="s">
        <v>657</v>
      </c>
      <c r="E363" s="1"/>
      <c r="F363" s="175">
        <v>1</v>
      </c>
      <c r="G363" s="418">
        <v>8321</v>
      </c>
      <c r="H363" s="419">
        <v>8321</v>
      </c>
      <c r="I363" s="266" t="s">
        <v>565</v>
      </c>
      <c r="J363" s="175">
        <v>5</v>
      </c>
      <c r="K363" s="262" t="s">
        <v>564</v>
      </c>
      <c r="L363" s="2"/>
      <c r="M363" s="142"/>
    </row>
    <row r="364" spans="1:13" ht="16.5">
      <c r="A364" s="384">
        <v>24</v>
      </c>
      <c r="B364" s="258" t="s">
        <v>168</v>
      </c>
      <c r="C364" s="238" t="s">
        <v>578</v>
      </c>
      <c r="D364" s="398" t="s">
        <v>658</v>
      </c>
      <c r="E364" s="1"/>
      <c r="F364" s="175">
        <v>1</v>
      </c>
      <c r="G364" s="418">
        <v>1664</v>
      </c>
      <c r="H364" s="419">
        <v>1664</v>
      </c>
      <c r="I364" s="266" t="s">
        <v>565</v>
      </c>
      <c r="J364" s="175">
        <v>5</v>
      </c>
      <c r="K364" s="262" t="s">
        <v>564</v>
      </c>
      <c r="L364" s="2"/>
      <c r="M364" s="142"/>
    </row>
    <row r="365" spans="1:13" ht="28.5">
      <c r="A365" s="384">
        <v>25</v>
      </c>
      <c r="B365" s="258" t="s">
        <v>168</v>
      </c>
      <c r="C365" s="238" t="s">
        <v>579</v>
      </c>
      <c r="D365" s="398" t="s">
        <v>659</v>
      </c>
      <c r="E365" s="1"/>
      <c r="F365" s="175">
        <v>1</v>
      </c>
      <c r="G365" s="418">
        <v>2080</v>
      </c>
      <c r="H365" s="419">
        <v>2080</v>
      </c>
      <c r="I365" s="266" t="s">
        <v>565</v>
      </c>
      <c r="J365" s="175">
        <v>5</v>
      </c>
      <c r="K365" s="262" t="s">
        <v>564</v>
      </c>
      <c r="L365" s="2"/>
      <c r="M365" s="142"/>
    </row>
    <row r="366" spans="1:13" ht="28.5">
      <c r="A366" s="384">
        <v>26</v>
      </c>
      <c r="B366" s="258" t="s">
        <v>168</v>
      </c>
      <c r="C366" s="238" t="s">
        <v>580</v>
      </c>
      <c r="D366" s="398" t="s">
        <v>660</v>
      </c>
      <c r="E366" s="1"/>
      <c r="F366" s="175">
        <v>1</v>
      </c>
      <c r="G366" s="418">
        <v>1664</v>
      </c>
      <c r="H366" s="419">
        <v>1664</v>
      </c>
      <c r="I366" s="266" t="s">
        <v>565</v>
      </c>
      <c r="J366" s="175">
        <v>5</v>
      </c>
      <c r="K366" s="262" t="s">
        <v>564</v>
      </c>
      <c r="L366" s="2"/>
      <c r="M366" s="142"/>
    </row>
    <row r="367" spans="1:13" ht="28.5" customHeight="1">
      <c r="A367" s="384">
        <v>27</v>
      </c>
      <c r="B367" s="258" t="s">
        <v>168</v>
      </c>
      <c r="C367" s="238" t="s">
        <v>581</v>
      </c>
      <c r="D367" s="398" t="s">
        <v>661</v>
      </c>
      <c r="E367" s="1"/>
      <c r="F367" s="175">
        <v>1</v>
      </c>
      <c r="G367" s="418">
        <v>13313</v>
      </c>
      <c r="H367" s="419">
        <v>13313</v>
      </c>
      <c r="I367" s="266" t="s">
        <v>565</v>
      </c>
      <c r="J367" s="175">
        <v>5</v>
      </c>
      <c r="K367" s="262" t="s">
        <v>564</v>
      </c>
      <c r="L367" s="2"/>
      <c r="M367" s="142"/>
    </row>
    <row r="368" spans="1:13" ht="28.5" customHeight="1">
      <c r="A368" s="384">
        <v>28</v>
      </c>
      <c r="B368" s="258" t="s">
        <v>168</v>
      </c>
      <c r="C368" s="413" t="s">
        <v>582</v>
      </c>
      <c r="D368" s="398" t="s">
        <v>662</v>
      </c>
      <c r="E368" s="1"/>
      <c r="F368" s="175">
        <v>1</v>
      </c>
      <c r="G368" s="418">
        <v>9985</v>
      </c>
      <c r="H368" s="419">
        <v>9985</v>
      </c>
      <c r="I368" s="266" t="s">
        <v>565</v>
      </c>
      <c r="J368" s="175">
        <v>5</v>
      </c>
      <c r="K368" s="262" t="s">
        <v>564</v>
      </c>
      <c r="L368" s="2"/>
      <c r="M368" s="142"/>
    </row>
    <row r="369" spans="1:13" ht="16.5">
      <c r="A369" s="384">
        <v>29</v>
      </c>
      <c r="B369" s="258" t="s">
        <v>168</v>
      </c>
      <c r="C369" s="238" t="s">
        <v>583</v>
      </c>
      <c r="D369" s="398" t="s">
        <v>663</v>
      </c>
      <c r="E369" s="1"/>
      <c r="F369" s="175">
        <v>1</v>
      </c>
      <c r="G369" s="418">
        <v>1664</v>
      </c>
      <c r="H369" s="419">
        <v>1664</v>
      </c>
      <c r="I369" s="266" t="s">
        <v>565</v>
      </c>
      <c r="J369" s="175">
        <v>5</v>
      </c>
      <c r="K369" s="262" t="s">
        <v>564</v>
      </c>
      <c r="L369" s="2"/>
      <c r="M369" s="142"/>
    </row>
    <row r="370" spans="1:13" ht="28.5">
      <c r="A370" s="387">
        <v>30</v>
      </c>
      <c r="B370" s="258" t="s">
        <v>168</v>
      </c>
      <c r="C370" s="238" t="s">
        <v>628</v>
      </c>
      <c r="D370" s="398" t="s">
        <v>664</v>
      </c>
      <c r="E370" s="1"/>
      <c r="F370" s="175">
        <v>1</v>
      </c>
      <c r="G370" s="418">
        <v>63142</v>
      </c>
      <c r="H370" s="419">
        <v>63142</v>
      </c>
      <c r="I370" s="266" t="s">
        <v>565</v>
      </c>
      <c r="J370" s="175">
        <v>5</v>
      </c>
      <c r="K370" s="262" t="s">
        <v>564</v>
      </c>
      <c r="L370" s="2"/>
      <c r="M370" s="142"/>
    </row>
    <row r="371" spans="1:13" ht="16.5">
      <c r="A371" s="384"/>
      <c r="B371" s="258" t="s">
        <v>168</v>
      </c>
      <c r="C371" s="238" t="s">
        <v>589</v>
      </c>
      <c r="D371" s="238"/>
      <c r="E371" s="1"/>
      <c r="F371" s="175">
        <v>1</v>
      </c>
      <c r="G371" s="418"/>
      <c r="H371" s="419"/>
      <c r="I371" s="266" t="s">
        <v>565</v>
      </c>
      <c r="J371" s="175">
        <v>5</v>
      </c>
      <c r="K371" s="262" t="s">
        <v>564</v>
      </c>
      <c r="L371" s="2"/>
      <c r="M371" s="142"/>
    </row>
    <row r="372" spans="1:13" ht="16.5">
      <c r="A372" s="385"/>
      <c r="B372" s="258" t="s">
        <v>168</v>
      </c>
      <c r="C372" s="238" t="s">
        <v>590</v>
      </c>
      <c r="D372" s="238"/>
      <c r="E372" s="1"/>
      <c r="F372" s="175">
        <v>1</v>
      </c>
      <c r="G372" s="418"/>
      <c r="H372" s="419"/>
      <c r="I372" s="266" t="s">
        <v>565</v>
      </c>
      <c r="J372" s="175">
        <v>5</v>
      </c>
      <c r="K372" s="262" t="s">
        <v>564</v>
      </c>
      <c r="L372" s="2"/>
      <c r="M372" s="142"/>
    </row>
    <row r="373" spans="1:13" ht="16.5">
      <c r="A373" s="388"/>
      <c r="B373" s="258" t="s">
        <v>168</v>
      </c>
      <c r="C373" s="238" t="s">
        <v>591</v>
      </c>
      <c r="D373" s="238"/>
      <c r="E373" s="1"/>
      <c r="F373" s="175">
        <v>1</v>
      </c>
      <c r="G373" s="418"/>
      <c r="H373" s="419"/>
      <c r="I373" s="266" t="s">
        <v>565</v>
      </c>
      <c r="J373" s="175">
        <v>5</v>
      </c>
      <c r="K373" s="262" t="s">
        <v>564</v>
      </c>
      <c r="L373" s="2"/>
      <c r="M373" s="142"/>
    </row>
    <row r="374" spans="1:13" ht="16.5">
      <c r="A374" s="388"/>
      <c r="B374" s="258" t="s">
        <v>168</v>
      </c>
      <c r="C374" s="238" t="s">
        <v>592</v>
      </c>
      <c r="D374" s="238"/>
      <c r="E374" s="1"/>
      <c r="F374" s="175">
        <v>1</v>
      </c>
      <c r="G374" s="418"/>
      <c r="H374" s="419"/>
      <c r="I374" s="266" t="s">
        <v>565</v>
      </c>
      <c r="J374" s="175">
        <v>5</v>
      </c>
      <c r="K374" s="262" t="s">
        <v>564</v>
      </c>
      <c r="L374" s="2"/>
      <c r="M374" s="142"/>
    </row>
    <row r="375" spans="1:13" ht="16.5">
      <c r="A375" s="388"/>
      <c r="B375" s="258" t="s">
        <v>168</v>
      </c>
      <c r="C375" s="238" t="s">
        <v>593</v>
      </c>
      <c r="D375" s="238"/>
      <c r="E375" s="1"/>
      <c r="F375" s="175">
        <v>1</v>
      </c>
      <c r="G375" s="418"/>
      <c r="H375" s="419"/>
      <c r="I375" s="266" t="s">
        <v>565</v>
      </c>
      <c r="J375" s="175">
        <v>5</v>
      </c>
      <c r="K375" s="262" t="s">
        <v>564</v>
      </c>
      <c r="L375" s="2"/>
      <c r="M375" s="142"/>
    </row>
    <row r="376" spans="1:13" ht="16.5">
      <c r="A376" s="388"/>
      <c r="B376" s="258" t="s">
        <v>168</v>
      </c>
      <c r="C376" s="238" t="s">
        <v>594</v>
      </c>
      <c r="D376" s="238"/>
      <c r="E376" s="1"/>
      <c r="F376" s="175">
        <v>1</v>
      </c>
      <c r="G376" s="418"/>
      <c r="H376" s="419"/>
      <c r="I376" s="266" t="s">
        <v>565</v>
      </c>
      <c r="J376" s="175">
        <v>5</v>
      </c>
      <c r="K376" s="262" t="s">
        <v>564</v>
      </c>
      <c r="L376" s="2"/>
      <c r="M376" s="142"/>
    </row>
    <row r="377" spans="1:13" ht="16.5">
      <c r="A377" s="388"/>
      <c r="B377" s="258" t="s">
        <v>168</v>
      </c>
      <c r="C377" s="238" t="s">
        <v>595</v>
      </c>
      <c r="D377" s="238"/>
      <c r="E377" s="1"/>
      <c r="F377" s="175">
        <v>1</v>
      </c>
      <c r="G377" s="418"/>
      <c r="H377" s="419"/>
      <c r="I377" s="266" t="s">
        <v>565</v>
      </c>
      <c r="J377" s="175">
        <v>5</v>
      </c>
      <c r="K377" s="262" t="s">
        <v>564</v>
      </c>
      <c r="L377" s="2"/>
      <c r="M377" s="142"/>
    </row>
    <row r="378" spans="1:13" ht="16.5">
      <c r="A378" s="388"/>
      <c r="B378" s="258" t="s">
        <v>168</v>
      </c>
      <c r="C378" s="238" t="s">
        <v>596</v>
      </c>
      <c r="D378" s="238"/>
      <c r="E378" s="1"/>
      <c r="F378" s="175">
        <v>1</v>
      </c>
      <c r="G378" s="418"/>
      <c r="H378" s="419"/>
      <c r="I378" s="266" t="s">
        <v>565</v>
      </c>
      <c r="J378" s="175">
        <v>5</v>
      </c>
      <c r="K378" s="262" t="s">
        <v>564</v>
      </c>
      <c r="L378" s="2"/>
      <c r="M378" s="142"/>
    </row>
    <row r="379" spans="1:13" ht="16.5">
      <c r="A379" s="388"/>
      <c r="B379" s="258" t="s">
        <v>168</v>
      </c>
      <c r="C379" s="238" t="s">
        <v>597</v>
      </c>
      <c r="D379" s="238"/>
      <c r="E379" s="238"/>
      <c r="F379" s="175">
        <v>1</v>
      </c>
      <c r="G379" s="418"/>
      <c r="H379" s="419"/>
      <c r="I379" s="266" t="s">
        <v>565</v>
      </c>
      <c r="J379" s="175">
        <v>5</v>
      </c>
      <c r="K379" s="262" t="s">
        <v>564</v>
      </c>
      <c r="L379" s="2"/>
      <c r="M379" s="142"/>
    </row>
    <row r="380" spans="1:13" ht="16.5">
      <c r="A380" s="389"/>
      <c r="B380" s="258" t="s">
        <v>168</v>
      </c>
      <c r="C380" s="238" t="s">
        <v>598</v>
      </c>
      <c r="D380" s="238"/>
      <c r="E380" s="1"/>
      <c r="F380" s="175">
        <v>1</v>
      </c>
      <c r="G380" s="418"/>
      <c r="H380" s="419"/>
      <c r="I380" s="266" t="s">
        <v>565</v>
      </c>
      <c r="J380" s="175">
        <v>5</v>
      </c>
      <c r="K380" s="262" t="s">
        <v>564</v>
      </c>
      <c r="L380" s="2"/>
      <c r="M380" s="142"/>
    </row>
    <row r="381" spans="1:13" ht="16.5">
      <c r="A381" s="384">
        <v>31</v>
      </c>
      <c r="B381" s="258" t="s">
        <v>168</v>
      </c>
      <c r="C381" s="238" t="s">
        <v>629</v>
      </c>
      <c r="D381" s="238"/>
      <c r="E381" s="1"/>
      <c r="F381" s="175">
        <v>1</v>
      </c>
      <c r="G381" s="418">
        <v>395</v>
      </c>
      <c r="H381" s="419">
        <v>395</v>
      </c>
      <c r="I381" s="266" t="s">
        <v>565</v>
      </c>
      <c r="J381" s="175">
        <v>5</v>
      </c>
      <c r="K381" s="262" t="s">
        <v>564</v>
      </c>
      <c r="L381" s="2"/>
      <c r="M381" s="142"/>
    </row>
    <row r="382" spans="1:13" ht="42.75">
      <c r="A382" s="384">
        <v>32</v>
      </c>
      <c r="B382" s="258" t="s">
        <v>168</v>
      </c>
      <c r="C382" s="238" t="s">
        <v>630</v>
      </c>
      <c r="D382" s="238"/>
      <c r="E382" s="1"/>
      <c r="F382" s="175">
        <v>1</v>
      </c>
      <c r="G382" s="418">
        <v>9947</v>
      </c>
      <c r="H382" s="419">
        <v>9947</v>
      </c>
      <c r="I382" s="266" t="s">
        <v>565</v>
      </c>
      <c r="J382" s="175">
        <v>5</v>
      </c>
      <c r="K382" s="262" t="s">
        <v>564</v>
      </c>
      <c r="L382" s="2"/>
      <c r="M382" s="142"/>
    </row>
    <row r="383" spans="1:13" ht="42.75">
      <c r="A383" s="384">
        <v>33</v>
      </c>
      <c r="B383" s="258" t="s">
        <v>168</v>
      </c>
      <c r="C383" s="238" t="s">
        <v>631</v>
      </c>
      <c r="D383" s="238"/>
      <c r="E383" s="1"/>
      <c r="F383" s="175">
        <v>1</v>
      </c>
      <c r="G383" s="418">
        <v>4294</v>
      </c>
      <c r="H383" s="419">
        <v>4294</v>
      </c>
      <c r="I383" s="266" t="s">
        <v>565</v>
      </c>
      <c r="J383" s="175">
        <v>5</v>
      </c>
      <c r="K383" s="262" t="s">
        <v>564</v>
      </c>
      <c r="L383" s="2"/>
      <c r="M383" s="142"/>
    </row>
    <row r="384" spans="1:13" ht="42.75">
      <c r="A384" s="384">
        <v>34</v>
      </c>
      <c r="B384" s="258" t="s">
        <v>168</v>
      </c>
      <c r="C384" s="238" t="s">
        <v>632</v>
      </c>
      <c r="D384" s="238"/>
      <c r="E384" s="1"/>
      <c r="F384" s="175">
        <v>1</v>
      </c>
      <c r="G384" s="418">
        <v>2685</v>
      </c>
      <c r="H384" s="419">
        <v>2685</v>
      </c>
      <c r="I384" s="266" t="s">
        <v>565</v>
      </c>
      <c r="J384" s="175">
        <v>5</v>
      </c>
      <c r="K384" s="262" t="s">
        <v>564</v>
      </c>
      <c r="L384" s="2"/>
      <c r="M384" s="142"/>
    </row>
    <row r="385" spans="1:13" ht="42.75">
      <c r="A385" s="384">
        <v>35</v>
      </c>
      <c r="B385" s="258" t="s">
        <v>168</v>
      </c>
      <c r="C385" s="238" t="s">
        <v>633</v>
      </c>
      <c r="D385" s="238"/>
      <c r="E385" s="1"/>
      <c r="F385" s="175">
        <v>1</v>
      </c>
      <c r="G385" s="418">
        <v>4160</v>
      </c>
      <c r="H385" s="419">
        <v>4160</v>
      </c>
      <c r="I385" s="266" t="s">
        <v>565</v>
      </c>
      <c r="J385" s="175">
        <v>5</v>
      </c>
      <c r="K385" s="262" t="s">
        <v>564</v>
      </c>
      <c r="L385" s="2"/>
      <c r="M385" s="142"/>
    </row>
    <row r="386" spans="1:13" ht="28.5">
      <c r="A386" s="384">
        <v>36</v>
      </c>
      <c r="B386" s="258" t="s">
        <v>168</v>
      </c>
      <c r="C386" s="240" t="s">
        <v>634</v>
      </c>
      <c r="D386" s="240"/>
      <c r="E386" s="1"/>
      <c r="F386" s="175">
        <v>1</v>
      </c>
      <c r="G386" s="418">
        <v>6351</v>
      </c>
      <c r="H386" s="419">
        <v>6351</v>
      </c>
      <c r="I386" s="266" t="s">
        <v>565</v>
      </c>
      <c r="J386" s="175">
        <v>5</v>
      </c>
      <c r="K386" s="262" t="s">
        <v>564</v>
      </c>
      <c r="L386" s="2"/>
      <c r="M386" s="142"/>
    </row>
    <row r="387" spans="1:13" ht="28.5">
      <c r="A387" s="385">
        <v>37</v>
      </c>
      <c r="B387" s="273" t="s">
        <v>168</v>
      </c>
      <c r="C387" s="274" t="s">
        <v>584</v>
      </c>
      <c r="D387" s="274"/>
      <c r="E387" s="144"/>
      <c r="F387" s="275">
        <v>1</v>
      </c>
      <c r="G387" s="420">
        <v>2080</v>
      </c>
      <c r="H387" s="421">
        <v>2080</v>
      </c>
      <c r="I387" s="276" t="s">
        <v>565</v>
      </c>
      <c r="J387" s="184">
        <v>5</v>
      </c>
      <c r="K387" s="277" t="s">
        <v>564</v>
      </c>
      <c r="L387" s="145"/>
      <c r="M387" s="146"/>
    </row>
    <row r="388" spans="1:13" ht="18" thickBot="1">
      <c r="A388" s="246"/>
      <c r="B388" s="337" t="s">
        <v>568</v>
      </c>
      <c r="C388" s="278"/>
      <c r="D388" s="278"/>
      <c r="E388" s="278"/>
      <c r="F388" s="278"/>
      <c r="G388" s="279"/>
      <c r="H388" s="280">
        <v>221489</v>
      </c>
      <c r="I388" s="281"/>
      <c r="J388" s="282"/>
      <c r="K388" s="282"/>
      <c r="L388" s="283"/>
      <c r="M388" s="284"/>
    </row>
    <row r="389" spans="2:8" ht="17.25">
      <c r="B389" s="336" t="s">
        <v>24</v>
      </c>
      <c r="H389" s="257">
        <v>660000</v>
      </c>
    </row>
    <row r="390" spans="2:8" ht="17.25">
      <c r="B390" s="336"/>
      <c r="H390" s="257"/>
    </row>
    <row r="391" spans="2:8" ht="17.25">
      <c r="B391" s="336"/>
      <c r="H391" s="257"/>
    </row>
    <row r="392" spans="2:8" ht="17.25">
      <c r="B392" s="336"/>
      <c r="H392" s="257"/>
    </row>
    <row r="394" spans="1:8" ht="16.5">
      <c r="A394" s="153" t="s">
        <v>1033</v>
      </c>
      <c r="G394" s="153"/>
      <c r="H394" s="153"/>
    </row>
    <row r="395" spans="1:8" ht="17.25" thickBot="1">
      <c r="A395" s="153" t="s">
        <v>1034</v>
      </c>
      <c r="D395" s="314"/>
      <c r="G395" s="153"/>
      <c r="H395" s="153"/>
    </row>
    <row r="396" spans="1:13" ht="57">
      <c r="A396" s="137" t="s">
        <v>1035</v>
      </c>
      <c r="B396" s="138" t="s">
        <v>1036</v>
      </c>
      <c r="C396" s="139" t="s">
        <v>1037</v>
      </c>
      <c r="D396" s="138" t="s">
        <v>1038</v>
      </c>
      <c r="E396" s="139" t="s">
        <v>1039</v>
      </c>
      <c r="F396" s="139" t="s">
        <v>1040</v>
      </c>
      <c r="G396" s="139" t="s">
        <v>1041</v>
      </c>
      <c r="H396" s="140" t="s">
        <v>1042</v>
      </c>
      <c r="I396" s="265" t="s">
        <v>1043</v>
      </c>
      <c r="J396" s="139" t="s">
        <v>1044</v>
      </c>
      <c r="K396" s="139" t="s">
        <v>1045</v>
      </c>
      <c r="L396" s="138" t="s">
        <v>1046</v>
      </c>
      <c r="M396" s="140" t="s">
        <v>1047</v>
      </c>
    </row>
    <row r="397" spans="1:13" ht="33">
      <c r="A397" s="384">
        <v>1</v>
      </c>
      <c r="B397" s="258" t="s">
        <v>1048</v>
      </c>
      <c r="C397" s="162" t="s">
        <v>206</v>
      </c>
      <c r="D397" s="296">
        <v>5030410</v>
      </c>
      <c r="E397" s="1"/>
      <c r="F397" s="175">
        <v>1</v>
      </c>
      <c r="G397" s="315">
        <v>67200</v>
      </c>
      <c r="H397" s="316">
        <v>67200</v>
      </c>
      <c r="I397" s="1" t="s">
        <v>565</v>
      </c>
      <c r="J397" s="175">
        <v>5</v>
      </c>
      <c r="K397" s="317" t="s">
        <v>1049</v>
      </c>
      <c r="L397" s="2"/>
      <c r="M397" s="142" t="s">
        <v>1050</v>
      </c>
    </row>
    <row r="398" spans="1:13" ht="16.5">
      <c r="A398" s="384">
        <v>2</v>
      </c>
      <c r="B398" s="304" t="s">
        <v>1051</v>
      </c>
      <c r="C398" s="162" t="s">
        <v>1052</v>
      </c>
      <c r="D398" s="296">
        <v>5030410</v>
      </c>
      <c r="E398" s="1"/>
      <c r="F398" s="175">
        <v>1</v>
      </c>
      <c r="G398" s="315">
        <v>31600</v>
      </c>
      <c r="H398" s="316">
        <v>31600</v>
      </c>
      <c r="I398" s="1" t="s">
        <v>1058</v>
      </c>
      <c r="J398" s="175">
        <v>1</v>
      </c>
      <c r="K398" s="317" t="s">
        <v>1053</v>
      </c>
      <c r="L398" s="2"/>
      <c r="M398" s="189" t="s">
        <v>1054</v>
      </c>
    </row>
    <row r="399" spans="1:13" ht="33">
      <c r="A399" s="384">
        <v>3</v>
      </c>
      <c r="B399" s="304" t="s">
        <v>1051</v>
      </c>
      <c r="C399" s="162" t="s">
        <v>205</v>
      </c>
      <c r="D399" s="296">
        <v>5030520</v>
      </c>
      <c r="E399" s="1"/>
      <c r="F399" s="175">
        <v>1</v>
      </c>
      <c r="G399" s="315">
        <v>28000</v>
      </c>
      <c r="H399" s="316">
        <v>28000</v>
      </c>
      <c r="I399" s="1" t="s">
        <v>1058</v>
      </c>
      <c r="J399" s="175">
        <v>1</v>
      </c>
      <c r="K399" s="317" t="s">
        <v>1053</v>
      </c>
      <c r="L399" s="2"/>
      <c r="M399" s="189" t="s">
        <v>1054</v>
      </c>
    </row>
    <row r="400" spans="1:13" ht="33">
      <c r="A400" s="384">
        <v>4</v>
      </c>
      <c r="B400" s="304" t="s">
        <v>1051</v>
      </c>
      <c r="C400" s="162" t="s">
        <v>1055</v>
      </c>
      <c r="D400" s="296">
        <v>5030410</v>
      </c>
      <c r="E400" s="1"/>
      <c r="F400" s="175">
        <v>1</v>
      </c>
      <c r="G400" s="318">
        <v>258000</v>
      </c>
      <c r="H400" s="316">
        <v>258000</v>
      </c>
      <c r="I400" s="1" t="s">
        <v>1058</v>
      </c>
      <c r="J400" s="175">
        <v>1</v>
      </c>
      <c r="K400" s="317" t="s">
        <v>1053</v>
      </c>
      <c r="L400" s="2"/>
      <c r="M400" s="189" t="s">
        <v>1054</v>
      </c>
    </row>
    <row r="401" spans="1:13" ht="64.5" customHeight="1">
      <c r="A401" s="384">
        <v>5</v>
      </c>
      <c r="B401" s="304" t="s">
        <v>1051</v>
      </c>
      <c r="C401" s="162" t="s">
        <v>208</v>
      </c>
      <c r="D401" s="296">
        <v>5030410</v>
      </c>
      <c r="E401" s="1"/>
      <c r="F401" s="175">
        <v>1</v>
      </c>
      <c r="G401" s="315">
        <v>55000</v>
      </c>
      <c r="H401" s="316">
        <v>55000</v>
      </c>
      <c r="I401" s="1" t="s">
        <v>1058</v>
      </c>
      <c r="J401" s="175">
        <v>1</v>
      </c>
      <c r="K401" s="317" t="s">
        <v>1053</v>
      </c>
      <c r="L401" s="2"/>
      <c r="M401" s="189" t="s">
        <v>1054</v>
      </c>
    </row>
    <row r="402" spans="1:13" ht="33" customHeight="1" thickBot="1">
      <c r="A402" s="391">
        <v>6</v>
      </c>
      <c r="B402" s="319" t="s">
        <v>1051</v>
      </c>
      <c r="C402" s="192" t="s">
        <v>207</v>
      </c>
      <c r="D402" s="390">
        <v>5030410</v>
      </c>
      <c r="E402" s="320"/>
      <c r="F402" s="338">
        <v>1</v>
      </c>
      <c r="G402" s="321">
        <v>60200</v>
      </c>
      <c r="H402" s="322">
        <v>60200</v>
      </c>
      <c r="I402" s="320" t="s">
        <v>1058</v>
      </c>
      <c r="J402" s="338">
        <v>1</v>
      </c>
      <c r="K402" s="323" t="s">
        <v>1053</v>
      </c>
      <c r="L402" s="324"/>
      <c r="M402" s="197" t="s">
        <v>1054</v>
      </c>
    </row>
    <row r="403" spans="1:13" ht="17.25" thickBot="1">
      <c r="A403" s="245"/>
      <c r="B403" s="325" t="s">
        <v>1056</v>
      </c>
      <c r="C403" s="326"/>
      <c r="D403" s="326"/>
      <c r="E403" s="326"/>
      <c r="F403" s="326"/>
      <c r="G403" s="327"/>
      <c r="H403" s="169">
        <v>500000</v>
      </c>
      <c r="I403" s="328"/>
      <c r="J403" s="326"/>
      <c r="K403" s="326"/>
      <c r="L403" s="329"/>
      <c r="M403" s="330"/>
    </row>
    <row r="404" spans="1:13" ht="16.5">
      <c r="A404" s="331"/>
      <c r="B404" s="332" t="s">
        <v>1057</v>
      </c>
      <c r="C404" s="331"/>
      <c r="D404" s="331"/>
      <c r="E404" s="331"/>
      <c r="F404" s="331"/>
      <c r="G404" s="333"/>
      <c r="H404" s="334">
        <v>500000</v>
      </c>
      <c r="I404" s="331"/>
      <c r="J404" s="331"/>
      <c r="K404" s="331"/>
      <c r="L404" s="335"/>
      <c r="M404" s="331"/>
    </row>
  </sheetData>
  <printOptions/>
  <pageMargins left="0.5118110236220472" right="0.4330708661417323" top="0.9055118110236221" bottom="0.984251968503937" header="0.5118110236220472" footer="0.5118110236220472"/>
  <pageSetup horizontalDpi="600" verticalDpi="600" orientation="landscape" paperSize="9" r:id="rId1"/>
  <headerFooter alignWithMargins="0">
    <oddHeader>&amp;L附件二&amp;C&amp;14九十四年度&amp;"Times New Roman,標準"    &amp;"新細明體,標準"資本門經費購置圖書館自動化及圖書期刊暨教學媒體及訓輔相關設備執行表</oddHeader>
    <oddFooter>&amp;C第 &amp;P 頁，共 &amp;N 頁</oddFooter>
  </headerFooter>
</worksheet>
</file>

<file path=xl/worksheets/sheet4.xml><?xml version="1.0" encoding="utf-8"?>
<worksheet xmlns="http://schemas.openxmlformats.org/spreadsheetml/2006/main" xmlns:r="http://schemas.openxmlformats.org/officeDocument/2006/relationships">
  <dimension ref="A1:M26"/>
  <sheetViews>
    <sheetView workbookViewId="0" topLeftCell="A1">
      <selection activeCell="A26" sqref="A26:M26"/>
    </sheetView>
  </sheetViews>
  <sheetFormatPr defaultColWidth="9.00390625" defaultRowHeight="16.5"/>
  <cols>
    <col min="1" max="1" width="6.50390625" style="153" customWidth="1"/>
    <col min="2" max="2" width="20.875" style="153" customWidth="1"/>
    <col min="3" max="3" width="9.25390625" style="153" customWidth="1"/>
    <col min="4" max="4" width="8.125" style="153" customWidth="1"/>
    <col min="5" max="5" width="6.00390625" style="153" customWidth="1"/>
    <col min="6" max="6" width="5.50390625" style="153" bestFit="1" customWidth="1"/>
    <col min="7" max="10" width="9.00390625" style="153" customWidth="1"/>
    <col min="11" max="11" width="12.625" style="153" customWidth="1"/>
    <col min="12" max="12" width="10.75390625" style="154" customWidth="1"/>
    <col min="13" max="13" width="13.75390625" style="153" customWidth="1"/>
    <col min="14" max="16384" width="9.00390625" style="153" customWidth="1"/>
  </cols>
  <sheetData>
    <row r="1" spans="1:13" s="152" customFormat="1" ht="51.75" customHeight="1">
      <c r="A1" s="137" t="s">
        <v>697</v>
      </c>
      <c r="B1" s="138" t="s">
        <v>721</v>
      </c>
      <c r="C1" s="139" t="s">
        <v>698</v>
      </c>
      <c r="D1" s="139" t="s">
        <v>699</v>
      </c>
      <c r="E1" s="139" t="s">
        <v>700</v>
      </c>
      <c r="F1" s="139" t="s">
        <v>701</v>
      </c>
      <c r="G1" s="139" t="s">
        <v>702</v>
      </c>
      <c r="H1" s="139" t="s">
        <v>703</v>
      </c>
      <c r="I1" s="139" t="s">
        <v>704</v>
      </c>
      <c r="J1" s="139" t="s">
        <v>705</v>
      </c>
      <c r="K1" s="139" t="s">
        <v>706</v>
      </c>
      <c r="L1" s="138" t="s">
        <v>707</v>
      </c>
      <c r="M1" s="140" t="s">
        <v>695</v>
      </c>
    </row>
    <row r="2" spans="1:13" ht="16.5">
      <c r="A2" s="141"/>
      <c r="B2" s="1"/>
      <c r="C2" s="1"/>
      <c r="D2" s="1"/>
      <c r="E2" s="1"/>
      <c r="F2" s="1"/>
      <c r="G2" s="1"/>
      <c r="H2" s="1"/>
      <c r="I2" s="1"/>
      <c r="J2" s="1"/>
      <c r="K2" s="1"/>
      <c r="L2" s="2"/>
      <c r="M2" s="142"/>
    </row>
    <row r="3" spans="1:13" ht="16.5">
      <c r="A3" s="141"/>
      <c r="B3" s="1"/>
      <c r="C3" s="1"/>
      <c r="D3" s="1"/>
      <c r="E3" s="1"/>
      <c r="F3" s="1"/>
      <c r="G3" s="1"/>
      <c r="H3" s="1"/>
      <c r="I3" s="1"/>
      <c r="J3" s="1"/>
      <c r="K3" s="1"/>
      <c r="L3" s="2"/>
      <c r="M3" s="142"/>
    </row>
    <row r="4" spans="1:13" ht="16.5">
      <c r="A4" s="141"/>
      <c r="B4" s="1"/>
      <c r="C4" s="1"/>
      <c r="D4" s="1"/>
      <c r="E4" s="1"/>
      <c r="F4" s="1"/>
      <c r="G4" s="1"/>
      <c r="H4" s="1"/>
      <c r="I4" s="1"/>
      <c r="J4" s="1"/>
      <c r="K4" s="1"/>
      <c r="L4" s="2"/>
      <c r="M4" s="142"/>
    </row>
    <row r="5" spans="1:13" ht="16.5">
      <c r="A5" s="141"/>
      <c r="B5" s="1"/>
      <c r="C5" s="1"/>
      <c r="D5" s="1"/>
      <c r="E5" s="1"/>
      <c r="F5" s="1"/>
      <c r="G5" s="1"/>
      <c r="H5" s="1"/>
      <c r="I5" s="1"/>
      <c r="J5" s="1"/>
      <c r="K5" s="1"/>
      <c r="L5" s="2"/>
      <c r="M5" s="142"/>
    </row>
    <row r="6" spans="1:13" ht="16.5">
      <c r="A6" s="141"/>
      <c r="B6" s="1"/>
      <c r="C6" s="1"/>
      <c r="D6" s="1"/>
      <c r="E6" s="1"/>
      <c r="F6" s="1"/>
      <c r="G6" s="1"/>
      <c r="H6" s="1"/>
      <c r="I6" s="1"/>
      <c r="J6" s="1"/>
      <c r="K6" s="1"/>
      <c r="L6" s="2"/>
      <c r="M6" s="142"/>
    </row>
    <row r="7" spans="1:13" ht="16.5">
      <c r="A7" s="141"/>
      <c r="B7" s="1"/>
      <c r="C7" s="1"/>
      <c r="D7" s="1"/>
      <c r="E7" s="1"/>
      <c r="F7" s="1"/>
      <c r="G7" s="1"/>
      <c r="H7" s="1"/>
      <c r="I7" s="1"/>
      <c r="J7" s="1"/>
      <c r="K7" s="1"/>
      <c r="L7" s="2"/>
      <c r="M7" s="142"/>
    </row>
    <row r="8" spans="1:13" ht="16.5">
      <c r="A8" s="141"/>
      <c r="B8" s="1"/>
      <c r="C8" s="1"/>
      <c r="D8" s="1"/>
      <c r="E8" s="1"/>
      <c r="F8" s="1"/>
      <c r="G8" s="1"/>
      <c r="H8" s="1"/>
      <c r="I8" s="1"/>
      <c r="J8" s="1"/>
      <c r="K8" s="1"/>
      <c r="L8" s="2"/>
      <c r="M8" s="142"/>
    </row>
    <row r="9" spans="1:13" ht="16.5">
      <c r="A9" s="141"/>
      <c r="B9" s="1"/>
      <c r="C9" s="1"/>
      <c r="D9" s="1"/>
      <c r="E9" s="1"/>
      <c r="F9" s="1"/>
      <c r="G9" s="1"/>
      <c r="H9" s="1"/>
      <c r="I9" s="1"/>
      <c r="J9" s="1"/>
      <c r="K9" s="1"/>
      <c r="L9" s="2"/>
      <c r="M9" s="142"/>
    </row>
    <row r="10" spans="1:13" ht="16.5">
      <c r="A10" s="141"/>
      <c r="B10" s="1"/>
      <c r="C10" s="1"/>
      <c r="D10" s="1"/>
      <c r="E10" s="1"/>
      <c r="F10" s="1"/>
      <c r="G10" s="1"/>
      <c r="H10" s="1"/>
      <c r="I10" s="1"/>
      <c r="J10" s="1"/>
      <c r="K10" s="1"/>
      <c r="L10" s="2"/>
      <c r="M10" s="142"/>
    </row>
    <row r="11" spans="1:13" ht="16.5">
      <c r="A11" s="141"/>
      <c r="B11" s="1"/>
      <c r="C11" s="1"/>
      <c r="D11" s="1"/>
      <c r="E11" s="1"/>
      <c r="F11" s="1"/>
      <c r="G11" s="1"/>
      <c r="H11" s="1"/>
      <c r="I11" s="1"/>
      <c r="J11" s="1"/>
      <c r="K11" s="1"/>
      <c r="L11" s="2"/>
      <c r="M11" s="142"/>
    </row>
    <row r="12" spans="1:13" ht="16.5">
      <c r="A12" s="141"/>
      <c r="B12" s="1"/>
      <c r="C12" s="1"/>
      <c r="D12" s="1"/>
      <c r="E12" s="1"/>
      <c r="F12" s="1"/>
      <c r="G12" s="1"/>
      <c r="H12" s="1"/>
      <c r="I12" s="1"/>
      <c r="J12" s="1"/>
      <c r="K12" s="1"/>
      <c r="L12" s="2"/>
      <c r="M12" s="142"/>
    </row>
    <row r="13" spans="1:13" ht="16.5">
      <c r="A13" s="141"/>
      <c r="B13" s="1"/>
      <c r="C13" s="1"/>
      <c r="D13" s="1"/>
      <c r="E13" s="1"/>
      <c r="F13" s="1"/>
      <c r="G13" s="1"/>
      <c r="H13" s="1"/>
      <c r="I13" s="1"/>
      <c r="J13" s="1"/>
      <c r="K13" s="1"/>
      <c r="L13" s="2"/>
      <c r="M13" s="142"/>
    </row>
    <row r="14" spans="1:13" ht="16.5">
      <c r="A14" s="141"/>
      <c r="B14" s="1"/>
      <c r="C14" s="1"/>
      <c r="D14" s="1"/>
      <c r="E14" s="1"/>
      <c r="F14" s="1"/>
      <c r="G14" s="1"/>
      <c r="H14" s="1"/>
      <c r="I14" s="1"/>
      <c r="J14" s="1"/>
      <c r="K14" s="1"/>
      <c r="L14" s="2"/>
      <c r="M14" s="142"/>
    </row>
    <row r="15" spans="1:13" ht="16.5">
      <c r="A15" s="141"/>
      <c r="B15" s="1"/>
      <c r="C15" s="1"/>
      <c r="D15" s="1"/>
      <c r="E15" s="1"/>
      <c r="F15" s="1"/>
      <c r="G15" s="1"/>
      <c r="H15" s="1"/>
      <c r="I15" s="1"/>
      <c r="J15" s="1"/>
      <c r="K15" s="1"/>
      <c r="L15" s="2"/>
      <c r="M15" s="142"/>
    </row>
    <row r="16" spans="1:13" ht="16.5">
      <c r="A16" s="141"/>
      <c r="B16" s="1"/>
      <c r="C16" s="1"/>
      <c r="D16" s="1"/>
      <c r="E16" s="1"/>
      <c r="F16" s="1"/>
      <c r="G16" s="1"/>
      <c r="H16" s="1"/>
      <c r="I16" s="1"/>
      <c r="J16" s="1"/>
      <c r="K16" s="1"/>
      <c r="L16" s="2"/>
      <c r="M16" s="142"/>
    </row>
    <row r="17" spans="1:13" ht="16.5">
      <c r="A17" s="141"/>
      <c r="B17" s="1"/>
      <c r="C17" s="1"/>
      <c r="D17" s="1"/>
      <c r="E17" s="1"/>
      <c r="F17" s="1"/>
      <c r="G17" s="1"/>
      <c r="H17" s="1"/>
      <c r="I17" s="1"/>
      <c r="J17" s="1"/>
      <c r="K17" s="1"/>
      <c r="L17" s="2"/>
      <c r="M17" s="142"/>
    </row>
    <row r="18" spans="1:13" ht="16.5">
      <c r="A18" s="141"/>
      <c r="B18" s="1"/>
      <c r="C18" s="1"/>
      <c r="D18" s="1"/>
      <c r="E18" s="1"/>
      <c r="F18" s="1"/>
      <c r="G18" s="1"/>
      <c r="H18" s="1"/>
      <c r="I18" s="1"/>
      <c r="J18" s="1"/>
      <c r="K18" s="1"/>
      <c r="L18" s="2"/>
      <c r="M18" s="142"/>
    </row>
    <row r="19" spans="1:13" ht="16.5">
      <c r="A19" s="141"/>
      <c r="B19" s="1"/>
      <c r="C19" s="1"/>
      <c r="D19" s="1"/>
      <c r="E19" s="1"/>
      <c r="F19" s="1"/>
      <c r="G19" s="1"/>
      <c r="H19" s="1"/>
      <c r="I19" s="1"/>
      <c r="J19" s="1"/>
      <c r="K19" s="1"/>
      <c r="L19" s="2"/>
      <c r="M19" s="142"/>
    </row>
    <row r="20" spans="1:13" ht="16.5">
      <c r="A20" s="141"/>
      <c r="B20" s="1"/>
      <c r="C20" s="1"/>
      <c r="D20" s="1"/>
      <c r="E20" s="1"/>
      <c r="F20" s="1"/>
      <c r="G20" s="1"/>
      <c r="H20" s="1"/>
      <c r="I20" s="1"/>
      <c r="J20" s="1"/>
      <c r="K20" s="1"/>
      <c r="L20" s="2"/>
      <c r="M20" s="142"/>
    </row>
    <row r="21" spans="1:13" ht="16.5">
      <c r="A21" s="141"/>
      <c r="B21" s="1"/>
      <c r="C21" s="1"/>
      <c r="D21" s="1"/>
      <c r="E21" s="1"/>
      <c r="F21" s="1"/>
      <c r="G21" s="1"/>
      <c r="H21" s="1"/>
      <c r="I21" s="1"/>
      <c r="J21" s="1"/>
      <c r="K21" s="1"/>
      <c r="L21" s="2"/>
      <c r="M21" s="142"/>
    </row>
    <row r="22" spans="1:13" ht="16.5">
      <c r="A22" s="141"/>
      <c r="B22" s="1"/>
      <c r="C22" s="1"/>
      <c r="D22" s="1"/>
      <c r="E22" s="1"/>
      <c r="F22" s="1"/>
      <c r="G22" s="1"/>
      <c r="H22" s="1"/>
      <c r="I22" s="1"/>
      <c r="J22" s="1"/>
      <c r="K22" s="1"/>
      <c r="L22" s="2"/>
      <c r="M22" s="142"/>
    </row>
    <row r="23" spans="1:13" ht="16.5">
      <c r="A23" s="141"/>
      <c r="B23" s="1"/>
      <c r="C23" s="1"/>
      <c r="D23" s="1"/>
      <c r="E23" s="1"/>
      <c r="F23" s="1"/>
      <c r="G23" s="1"/>
      <c r="H23" s="1"/>
      <c r="I23" s="1"/>
      <c r="J23" s="1"/>
      <c r="K23" s="1"/>
      <c r="L23" s="2"/>
      <c r="M23" s="142"/>
    </row>
    <row r="24" spans="1:13" ht="16.5">
      <c r="A24" s="141"/>
      <c r="B24" s="1"/>
      <c r="C24" s="1"/>
      <c r="D24" s="1"/>
      <c r="E24" s="1"/>
      <c r="F24" s="1"/>
      <c r="G24" s="1"/>
      <c r="H24" s="1"/>
      <c r="I24" s="1"/>
      <c r="J24" s="1"/>
      <c r="K24" s="1"/>
      <c r="L24" s="2"/>
      <c r="M24" s="142"/>
    </row>
    <row r="25" spans="1:13" ht="17.25" thickBot="1">
      <c r="A25" s="143"/>
      <c r="B25" s="144"/>
      <c r="C25" s="144"/>
      <c r="D25" s="144"/>
      <c r="E25" s="144"/>
      <c r="F25" s="144"/>
      <c r="G25" s="144"/>
      <c r="H25" s="144"/>
      <c r="I25" s="144"/>
      <c r="J25" s="144"/>
      <c r="K25" s="144"/>
      <c r="L25" s="145"/>
      <c r="M25" s="146"/>
    </row>
    <row r="26" spans="1:13" ht="17.25" thickBot="1">
      <c r="A26" s="147" t="s">
        <v>696</v>
      </c>
      <c r="B26" s="148"/>
      <c r="C26" s="148"/>
      <c r="D26" s="148"/>
      <c r="E26" s="148"/>
      <c r="F26" s="148"/>
      <c r="G26" s="148"/>
      <c r="H26" s="151">
        <v>0</v>
      </c>
      <c r="I26" s="148"/>
      <c r="J26" s="148"/>
      <c r="K26" s="148"/>
      <c r="L26" s="149"/>
      <c r="M26" s="150"/>
    </row>
  </sheetData>
  <printOptions/>
  <pageMargins left="0.53" right="0.5" top="0.93" bottom="1" header="0.5" footer="0.5"/>
  <pageSetup horizontalDpi="600" verticalDpi="600" orientation="landscape" paperSize="9" r:id="rId1"/>
  <headerFooter alignWithMargins="0">
    <oddHeader>&amp;L附件三&amp;C&amp;14九十四年度&amp;"Times New Roman,標準"    &amp;"新細明體,標準"資本門經費購置省水器材實驗實習校園安全設備與環保廢棄物設施或其他項目執行表</oddHeader>
  </headerFooter>
</worksheet>
</file>

<file path=xl/worksheets/sheet5.xml><?xml version="1.0" encoding="utf-8"?>
<worksheet xmlns="http://schemas.openxmlformats.org/spreadsheetml/2006/main" xmlns:r="http://schemas.openxmlformats.org/officeDocument/2006/relationships">
  <dimension ref="A2:K13"/>
  <sheetViews>
    <sheetView workbookViewId="0" topLeftCell="A1">
      <selection activeCell="H9" sqref="H9"/>
    </sheetView>
  </sheetViews>
  <sheetFormatPr defaultColWidth="9.00390625" defaultRowHeight="16.5"/>
  <cols>
    <col min="1" max="1" width="11.75390625" style="25" customWidth="1"/>
    <col min="2" max="2" width="13.50390625" style="25" customWidth="1"/>
    <col min="3" max="3" width="6.50390625" style="25" customWidth="1"/>
    <col min="4" max="4" width="4.25390625" style="25" customWidth="1"/>
    <col min="5" max="5" width="13.25390625" style="25" customWidth="1"/>
    <col min="6" max="6" width="8.625" style="25" customWidth="1"/>
    <col min="7" max="7" width="4.875" style="26" customWidth="1"/>
    <col min="8" max="8" width="26.25390625" style="25" customWidth="1"/>
    <col min="9" max="9" width="10.25390625" style="25" customWidth="1"/>
    <col min="10" max="10" width="26.25390625" style="27" customWidth="1"/>
    <col min="11" max="11" width="9.125" style="28" customWidth="1"/>
    <col min="12" max="12" width="9.00390625" style="27" customWidth="1"/>
    <col min="13" max="13" width="9.00390625" style="28" customWidth="1"/>
    <col min="14" max="14" width="9.00390625" style="26" customWidth="1"/>
    <col min="15" max="15" width="9.00390625" style="25" customWidth="1"/>
    <col min="16" max="16384" width="9.00390625" style="26" customWidth="1"/>
  </cols>
  <sheetData>
    <row r="2" spans="1:2" ht="19.5">
      <c r="A2" s="26"/>
      <c r="B2" s="29"/>
    </row>
    <row r="3" spans="1:8" ht="30" customHeight="1" thickBot="1">
      <c r="A3" s="423" t="s">
        <v>765</v>
      </c>
      <c r="B3" s="423"/>
      <c r="C3" s="423"/>
      <c r="D3" s="423"/>
      <c r="E3" s="423"/>
      <c r="F3" s="423"/>
      <c r="G3" s="423"/>
      <c r="H3" s="29"/>
    </row>
    <row r="4" spans="1:11" ht="19.5">
      <c r="A4" s="30" t="s">
        <v>740</v>
      </c>
      <c r="B4" s="428" t="s">
        <v>741</v>
      </c>
      <c r="C4" s="434"/>
      <c r="D4" s="433"/>
      <c r="E4" s="428" t="s">
        <v>758</v>
      </c>
      <c r="F4" s="416"/>
      <c r="G4" s="435"/>
      <c r="H4" s="428" t="s">
        <v>742</v>
      </c>
      <c r="I4" s="433"/>
      <c r="J4" s="428" t="s">
        <v>743</v>
      </c>
      <c r="K4" s="429"/>
    </row>
    <row r="5" spans="1:11" ht="19.5">
      <c r="A5" s="31"/>
      <c r="B5" s="32" t="s">
        <v>744</v>
      </c>
      <c r="C5" s="48">
        <v>0</v>
      </c>
      <c r="D5" s="33" t="s">
        <v>745</v>
      </c>
      <c r="E5" s="32" t="s">
        <v>744</v>
      </c>
      <c r="F5" s="48">
        <v>0</v>
      </c>
      <c r="G5" s="54" t="s">
        <v>745</v>
      </c>
      <c r="H5" s="34" t="s">
        <v>746</v>
      </c>
      <c r="I5" s="35" t="s">
        <v>759</v>
      </c>
      <c r="J5" s="34" t="s">
        <v>747</v>
      </c>
      <c r="K5" s="36" t="s">
        <v>763</v>
      </c>
    </row>
    <row r="6" spans="1:11" ht="19.5">
      <c r="A6" s="37"/>
      <c r="B6" s="38" t="s">
        <v>748</v>
      </c>
      <c r="C6" s="49">
        <v>0</v>
      </c>
      <c r="D6" s="39" t="s">
        <v>745</v>
      </c>
      <c r="E6" s="38" t="s">
        <v>748</v>
      </c>
      <c r="F6" s="49">
        <v>0</v>
      </c>
      <c r="G6" s="44" t="s">
        <v>745</v>
      </c>
      <c r="H6" s="34" t="s">
        <v>749</v>
      </c>
      <c r="I6" s="35" t="s">
        <v>760</v>
      </c>
      <c r="J6" s="34" t="s">
        <v>746</v>
      </c>
      <c r="K6" s="36" t="s">
        <v>764</v>
      </c>
    </row>
    <row r="7" spans="1:11" ht="19.5">
      <c r="A7" s="47" t="s">
        <v>693</v>
      </c>
      <c r="B7" s="38" t="s">
        <v>750</v>
      </c>
      <c r="C7" s="49">
        <v>0</v>
      </c>
      <c r="D7" s="39" t="s">
        <v>745</v>
      </c>
      <c r="E7" s="38" t="s">
        <v>750</v>
      </c>
      <c r="F7" s="49">
        <v>0</v>
      </c>
      <c r="G7" s="44" t="s">
        <v>745</v>
      </c>
      <c r="H7" s="34" t="s">
        <v>751</v>
      </c>
      <c r="I7" s="35" t="s">
        <v>761</v>
      </c>
      <c r="J7" s="40"/>
      <c r="K7" s="41"/>
    </row>
    <row r="8" spans="1:11" ht="19.5">
      <c r="A8" s="37"/>
      <c r="B8" s="38" t="s">
        <v>752</v>
      </c>
      <c r="C8" s="49">
        <v>0</v>
      </c>
      <c r="D8" s="39" t="s">
        <v>745</v>
      </c>
      <c r="E8" s="38" t="s">
        <v>752</v>
      </c>
      <c r="F8" s="49">
        <v>0</v>
      </c>
      <c r="G8" s="44" t="s">
        <v>745</v>
      </c>
      <c r="H8" s="34" t="s">
        <v>753</v>
      </c>
      <c r="I8" s="35" t="s">
        <v>759</v>
      </c>
      <c r="J8" s="40"/>
      <c r="K8" s="41"/>
    </row>
    <row r="9" spans="1:11" ht="19.5">
      <c r="A9" s="37"/>
      <c r="B9" s="34"/>
      <c r="D9" s="39"/>
      <c r="E9" s="34"/>
      <c r="G9" s="50"/>
      <c r="H9" s="34" t="s">
        <v>798</v>
      </c>
      <c r="I9" s="35" t="s">
        <v>762</v>
      </c>
      <c r="J9" s="40"/>
      <c r="K9" s="41"/>
    </row>
    <row r="10" spans="1:11" ht="19.5">
      <c r="A10" s="37"/>
      <c r="B10" s="34"/>
      <c r="D10" s="39"/>
      <c r="E10" s="34"/>
      <c r="G10" s="50"/>
      <c r="H10" s="34" t="s">
        <v>754</v>
      </c>
      <c r="I10" s="35" t="s">
        <v>759</v>
      </c>
      <c r="J10" s="40"/>
      <c r="K10" s="42"/>
    </row>
    <row r="11" spans="1:11" ht="20.25" thickBot="1">
      <c r="A11" s="37"/>
      <c r="B11" s="34"/>
      <c r="D11" s="39"/>
      <c r="E11" s="51"/>
      <c r="F11" s="52"/>
      <c r="G11" s="53"/>
      <c r="H11" s="43" t="s">
        <v>755</v>
      </c>
      <c r="I11" s="44" t="s">
        <v>756</v>
      </c>
      <c r="J11" s="43" t="s">
        <v>755</v>
      </c>
      <c r="K11" s="45" t="s">
        <v>739</v>
      </c>
    </row>
    <row r="12" spans="1:11" ht="20.25" thickBot="1">
      <c r="A12" s="46" t="s">
        <v>757</v>
      </c>
      <c r="B12" s="430">
        <v>0</v>
      </c>
      <c r="C12" s="431"/>
      <c r="D12" s="431"/>
      <c r="E12" s="426">
        <f>SUM(G5:G11)</f>
        <v>0</v>
      </c>
      <c r="F12" s="436"/>
      <c r="G12" s="437"/>
      <c r="H12" s="426">
        <f>SUM(I5:I10)</f>
        <v>0</v>
      </c>
      <c r="I12" s="432"/>
      <c r="J12" s="426">
        <f>SUM(K5:K6)</f>
        <v>0</v>
      </c>
      <c r="K12" s="427"/>
    </row>
    <row r="13" spans="2:7" ht="19.5">
      <c r="B13" s="424"/>
      <c r="C13" s="425"/>
      <c r="D13" s="425"/>
      <c r="E13" s="425"/>
      <c r="F13" s="425"/>
      <c r="G13" s="425"/>
    </row>
  </sheetData>
  <mergeCells count="10">
    <mergeCell ref="A3:G3"/>
    <mergeCell ref="B13:G13"/>
    <mergeCell ref="J12:K12"/>
    <mergeCell ref="J4:K4"/>
    <mergeCell ref="B12:D12"/>
    <mergeCell ref="H12:I12"/>
    <mergeCell ref="H4:I4"/>
    <mergeCell ref="B4:D4"/>
    <mergeCell ref="E4:G4"/>
    <mergeCell ref="E12:G12"/>
  </mergeCells>
  <printOptions horizontalCentered="1"/>
  <pageMargins left="0.3937007874015748" right="0.3937007874015748" top="0.7874015748031497" bottom="0.7874015748031497" header="0.5118110236220472" footer="0.5118110236220472"/>
  <pageSetup horizontalDpi="300" verticalDpi="300" orientation="landscape" paperSize="9" scale="98" r:id="rId1"/>
  <headerFooter alignWithMargins="0">
    <oddHeader>&amp;L附件四&amp;C&amp;14九十四年度&amp;"Times New Roman,標準"   &amp;"新細明體,標準"經常門經費執行表</oddHeader>
  </headerFooter>
</worksheet>
</file>

<file path=xl/worksheets/sheet6.xml><?xml version="1.0" encoding="utf-8"?>
<worksheet xmlns="http://schemas.openxmlformats.org/spreadsheetml/2006/main" xmlns:r="http://schemas.openxmlformats.org/officeDocument/2006/relationships">
  <dimension ref="A1:J25"/>
  <sheetViews>
    <sheetView workbookViewId="0" topLeftCell="A1">
      <selection activeCell="A5" sqref="A5"/>
    </sheetView>
  </sheetViews>
  <sheetFormatPr defaultColWidth="9.00390625" defaultRowHeight="16.5"/>
  <cols>
    <col min="1" max="1" width="5.125" style="73" customWidth="1"/>
    <col min="2" max="2" width="11.875" style="56" customWidth="1"/>
    <col min="3" max="3" width="10.75390625" style="56" customWidth="1"/>
    <col min="4" max="4" width="19.75390625" style="55" customWidth="1"/>
    <col min="5" max="5" width="14.625" style="57" customWidth="1"/>
    <col min="6" max="6" width="12.125" style="56" customWidth="1"/>
    <col min="7" max="7" width="14.875" style="57" customWidth="1"/>
    <col min="8" max="8" width="12.625" style="57" customWidth="1"/>
    <col min="9" max="9" width="16.625" style="55" customWidth="1"/>
    <col min="10" max="10" width="12.50390625" style="55" customWidth="1"/>
    <col min="11" max="16384" width="9.00390625" style="55" customWidth="1"/>
  </cols>
  <sheetData>
    <row r="1" spans="1:10" ht="36.75" customHeight="1" thickBot="1">
      <c r="A1" s="440" t="s">
        <v>778</v>
      </c>
      <c r="B1" s="441"/>
      <c r="C1" s="441"/>
      <c r="D1" s="441"/>
      <c r="E1" s="441"/>
      <c r="F1" s="441"/>
      <c r="G1" s="441"/>
      <c r="H1" s="441"/>
      <c r="I1" s="441"/>
      <c r="J1" s="441"/>
    </row>
    <row r="2" spans="1:10" ht="36.75" customHeight="1">
      <c r="A2" s="58" t="s">
        <v>775</v>
      </c>
      <c r="B2" s="59" t="s">
        <v>766</v>
      </c>
      <c r="C2" s="59" t="s">
        <v>767</v>
      </c>
      <c r="D2" s="74" t="s">
        <v>774</v>
      </c>
      <c r="E2" s="60" t="s">
        <v>768</v>
      </c>
      <c r="F2" s="59" t="s">
        <v>769</v>
      </c>
      <c r="G2" s="60" t="s">
        <v>770</v>
      </c>
      <c r="H2" s="60" t="s">
        <v>776</v>
      </c>
      <c r="I2" s="59" t="s">
        <v>771</v>
      </c>
      <c r="J2" s="61" t="s">
        <v>772</v>
      </c>
    </row>
    <row r="3" spans="1:10" ht="16.5" customHeight="1">
      <c r="A3" s="62"/>
      <c r="B3" s="63"/>
      <c r="C3" s="64"/>
      <c r="D3" s="65"/>
      <c r="E3" s="66"/>
      <c r="F3" s="65"/>
      <c r="G3" s="81"/>
      <c r="H3" s="75"/>
      <c r="I3" s="65"/>
      <c r="J3" s="76"/>
    </row>
    <row r="4" spans="1:10" ht="16.5" customHeight="1">
      <c r="A4" s="62"/>
      <c r="B4" s="63"/>
      <c r="C4" s="64"/>
      <c r="D4" s="65"/>
      <c r="E4" s="66"/>
      <c r="F4" s="65"/>
      <c r="G4" s="81"/>
      <c r="H4" s="75"/>
      <c r="I4" s="65"/>
      <c r="J4" s="76"/>
    </row>
    <row r="5" spans="1:10" ht="16.5" customHeight="1">
      <c r="A5" s="62"/>
      <c r="B5" s="63"/>
      <c r="C5" s="64"/>
      <c r="D5" s="65"/>
      <c r="E5" s="66"/>
      <c r="F5" s="65"/>
      <c r="G5" s="81"/>
      <c r="H5" s="75"/>
      <c r="I5" s="65"/>
      <c r="J5" s="76"/>
    </row>
    <row r="6" spans="1:10" ht="16.5" customHeight="1">
      <c r="A6" s="62"/>
      <c r="B6" s="63"/>
      <c r="C6" s="64"/>
      <c r="D6" s="65"/>
      <c r="E6" s="66"/>
      <c r="F6" s="65"/>
      <c r="G6" s="81"/>
      <c r="H6" s="75"/>
      <c r="I6" s="65"/>
      <c r="J6" s="76"/>
    </row>
    <row r="7" spans="1:10" ht="16.5" customHeight="1">
      <c r="A7" s="62"/>
      <c r="B7" s="63"/>
      <c r="C7" s="64"/>
      <c r="D7" s="65"/>
      <c r="E7" s="66"/>
      <c r="F7" s="65"/>
      <c r="G7" s="81"/>
      <c r="H7" s="75"/>
      <c r="I7" s="65"/>
      <c r="J7" s="76"/>
    </row>
    <row r="8" spans="1:10" ht="16.5" customHeight="1">
      <c r="A8" s="62"/>
      <c r="B8" s="63"/>
      <c r="C8" s="64"/>
      <c r="D8" s="65"/>
      <c r="E8" s="66"/>
      <c r="F8" s="65"/>
      <c r="G8" s="81"/>
      <c r="H8" s="75"/>
      <c r="I8" s="65"/>
      <c r="J8" s="76"/>
    </row>
    <row r="9" spans="1:10" ht="16.5" customHeight="1">
      <c r="A9" s="62"/>
      <c r="B9" s="63"/>
      <c r="C9" s="64"/>
      <c r="D9" s="65"/>
      <c r="E9" s="66"/>
      <c r="F9" s="65"/>
      <c r="G9" s="81"/>
      <c r="H9" s="75"/>
      <c r="I9" s="65"/>
      <c r="J9" s="76"/>
    </row>
    <row r="10" spans="1:10" ht="16.5" customHeight="1">
      <c r="A10" s="62"/>
      <c r="B10" s="63"/>
      <c r="C10" s="64"/>
      <c r="D10" s="65"/>
      <c r="E10" s="66"/>
      <c r="F10" s="65"/>
      <c r="G10" s="81"/>
      <c r="H10" s="75"/>
      <c r="I10" s="65"/>
      <c r="J10" s="76"/>
    </row>
    <row r="11" spans="1:10" ht="16.5" customHeight="1">
      <c r="A11" s="62"/>
      <c r="B11" s="63"/>
      <c r="C11" s="64"/>
      <c r="D11" s="65"/>
      <c r="E11" s="66"/>
      <c r="F11" s="65"/>
      <c r="G11" s="81"/>
      <c r="H11" s="75"/>
      <c r="I11" s="65"/>
      <c r="J11" s="76"/>
    </row>
    <row r="12" spans="1:10" ht="16.5" customHeight="1">
      <c r="A12" s="62"/>
      <c r="B12" s="63"/>
      <c r="C12" s="64"/>
      <c r="D12" s="65"/>
      <c r="E12" s="66"/>
      <c r="F12" s="65"/>
      <c r="G12" s="81"/>
      <c r="H12" s="75"/>
      <c r="I12" s="65"/>
      <c r="J12" s="76"/>
    </row>
    <row r="13" spans="1:10" ht="16.5" customHeight="1">
      <c r="A13" s="62"/>
      <c r="B13" s="63"/>
      <c r="C13" s="64"/>
      <c r="D13" s="65"/>
      <c r="E13" s="66"/>
      <c r="F13" s="65"/>
      <c r="G13" s="81"/>
      <c r="H13" s="75"/>
      <c r="I13" s="65"/>
      <c r="J13" s="76"/>
    </row>
    <row r="14" spans="1:10" ht="16.5" customHeight="1">
      <c r="A14" s="62"/>
      <c r="B14" s="63"/>
      <c r="C14" s="64"/>
      <c r="D14" s="65"/>
      <c r="E14" s="66"/>
      <c r="F14" s="65"/>
      <c r="G14" s="81"/>
      <c r="H14" s="75"/>
      <c r="I14" s="65"/>
      <c r="J14" s="76"/>
    </row>
    <row r="15" spans="1:10" ht="16.5" customHeight="1">
      <c r="A15" s="62"/>
      <c r="B15" s="63"/>
      <c r="C15" s="64"/>
      <c r="D15" s="65"/>
      <c r="E15" s="66"/>
      <c r="F15" s="65"/>
      <c r="G15" s="81"/>
      <c r="H15" s="75"/>
      <c r="I15" s="65"/>
      <c r="J15" s="76"/>
    </row>
    <row r="16" spans="1:10" ht="16.5" customHeight="1">
      <c r="A16" s="62"/>
      <c r="B16" s="63"/>
      <c r="C16" s="64"/>
      <c r="D16" s="65"/>
      <c r="E16" s="66"/>
      <c r="F16" s="65"/>
      <c r="G16" s="81"/>
      <c r="H16" s="75"/>
      <c r="I16" s="65"/>
      <c r="J16" s="76"/>
    </row>
    <row r="17" spans="1:10" ht="16.5" customHeight="1">
      <c r="A17" s="62"/>
      <c r="B17" s="63"/>
      <c r="C17" s="64"/>
      <c r="D17" s="65"/>
      <c r="E17" s="66"/>
      <c r="F17" s="65"/>
      <c r="G17" s="81"/>
      <c r="H17" s="75"/>
      <c r="I17" s="65"/>
      <c r="J17" s="76"/>
    </row>
    <row r="18" spans="1:10" ht="16.5" customHeight="1">
      <c r="A18" s="62"/>
      <c r="B18" s="63"/>
      <c r="C18" s="64"/>
      <c r="D18" s="65"/>
      <c r="E18" s="66"/>
      <c r="F18" s="65"/>
      <c r="G18" s="81"/>
      <c r="H18" s="75"/>
      <c r="I18" s="65"/>
      <c r="J18" s="76"/>
    </row>
    <row r="19" spans="1:10" ht="16.5" customHeight="1">
      <c r="A19" s="62"/>
      <c r="B19" s="63"/>
      <c r="C19" s="64"/>
      <c r="D19" s="65"/>
      <c r="E19" s="66"/>
      <c r="F19" s="65"/>
      <c r="G19" s="81"/>
      <c r="H19" s="75"/>
      <c r="I19" s="65"/>
      <c r="J19" s="76"/>
    </row>
    <row r="20" spans="1:10" ht="16.5" customHeight="1">
      <c r="A20" s="62"/>
      <c r="B20" s="63"/>
      <c r="C20" s="64"/>
      <c r="D20" s="65"/>
      <c r="E20" s="66"/>
      <c r="F20" s="65"/>
      <c r="G20" s="81"/>
      <c r="H20" s="75"/>
      <c r="I20" s="65"/>
      <c r="J20" s="76"/>
    </row>
    <row r="21" spans="1:10" ht="16.5" customHeight="1">
      <c r="A21" s="62"/>
      <c r="B21" s="63"/>
      <c r="C21" s="64"/>
      <c r="D21" s="65"/>
      <c r="E21" s="66"/>
      <c r="F21" s="65"/>
      <c r="G21" s="81"/>
      <c r="H21" s="75"/>
      <c r="I21" s="65"/>
      <c r="J21" s="76"/>
    </row>
    <row r="22" spans="1:10" ht="16.5" customHeight="1">
      <c r="A22" s="62"/>
      <c r="B22" s="63"/>
      <c r="C22" s="64"/>
      <c r="D22" s="65"/>
      <c r="E22" s="66"/>
      <c r="F22" s="65"/>
      <c r="G22" s="81"/>
      <c r="H22" s="75"/>
      <c r="I22" s="65"/>
      <c r="J22" s="76"/>
    </row>
    <row r="23" spans="1:10" ht="16.5" customHeight="1">
      <c r="A23" s="62"/>
      <c r="B23" s="63"/>
      <c r="C23" s="64"/>
      <c r="D23" s="65"/>
      <c r="E23" s="66"/>
      <c r="F23" s="65"/>
      <c r="G23" s="81"/>
      <c r="H23" s="75"/>
      <c r="I23" s="65"/>
      <c r="J23" s="76"/>
    </row>
    <row r="24" spans="1:10" ht="16.5" customHeight="1" thickBot="1">
      <c r="A24" s="67"/>
      <c r="B24" s="68"/>
      <c r="C24" s="69"/>
      <c r="D24" s="70"/>
      <c r="E24" s="71"/>
      <c r="F24" s="70"/>
      <c r="G24" s="82"/>
      <c r="H24" s="77"/>
      <c r="I24" s="70"/>
      <c r="J24" s="78"/>
    </row>
    <row r="25" spans="1:10" ht="16.5" customHeight="1" thickBot="1">
      <c r="A25" s="438" t="s">
        <v>773</v>
      </c>
      <c r="B25" s="439"/>
      <c r="C25" s="72"/>
      <c r="D25" s="72"/>
      <c r="E25" s="79"/>
      <c r="F25" s="72"/>
      <c r="G25" s="83">
        <f>SUM(G3:G3)</f>
        <v>0</v>
      </c>
      <c r="H25" s="79"/>
      <c r="I25" s="72"/>
      <c r="J25" s="80"/>
    </row>
  </sheetData>
  <mergeCells count="2">
    <mergeCell ref="A25:B25"/>
    <mergeCell ref="A1:J1"/>
  </mergeCells>
  <printOptions/>
  <pageMargins left="0.46" right="0.48" top="0.81" bottom="1" header="0.5" footer="0.5"/>
  <pageSetup horizontalDpi="300" verticalDpi="300" orientation="landscape" paperSize="9" r:id="rId1"/>
  <headerFooter alignWithMargins="0">
    <oddHeader>&amp;L附件四之（一）</oddHeader>
  </headerFooter>
</worksheet>
</file>

<file path=xl/worksheets/sheet7.xml><?xml version="1.0" encoding="utf-8"?>
<worksheet xmlns="http://schemas.openxmlformats.org/spreadsheetml/2006/main" xmlns:r="http://schemas.openxmlformats.org/officeDocument/2006/relationships">
  <dimension ref="A1:M81"/>
  <sheetViews>
    <sheetView workbookViewId="0" topLeftCell="A1">
      <selection activeCell="A2" sqref="A2:C2"/>
    </sheetView>
  </sheetViews>
  <sheetFormatPr defaultColWidth="9.00390625" defaultRowHeight="16.5"/>
  <cols>
    <col min="1" max="1" width="5.125" style="73" customWidth="1"/>
    <col min="2" max="2" width="11.375" style="55" customWidth="1"/>
    <col min="3" max="3" width="10.875" style="55" customWidth="1"/>
    <col min="4" max="4" width="9.625" style="55" customWidth="1"/>
    <col min="5" max="5" width="8.375" style="55" customWidth="1"/>
    <col min="6" max="6" width="18.25390625" style="55" customWidth="1"/>
    <col min="7" max="7" width="10.625" style="56" customWidth="1"/>
    <col min="8" max="8" width="12.00390625" style="55" customWidth="1"/>
    <col min="9" max="9" width="15.75390625" style="55" customWidth="1"/>
    <col min="10" max="10" width="16.875" style="55" customWidth="1"/>
    <col min="11" max="11" width="9.625" style="55" customWidth="1"/>
    <col min="12" max="12" width="12.125" style="55" customWidth="1"/>
    <col min="13" max="13" width="8.25390625" style="55" customWidth="1"/>
    <col min="14" max="16384" width="9.00390625" style="55" customWidth="1"/>
  </cols>
  <sheetData>
    <row r="1" spans="1:13" ht="26.25" customHeight="1">
      <c r="A1" s="443" t="s">
        <v>779</v>
      </c>
      <c r="B1" s="443"/>
      <c r="C1" s="443"/>
      <c r="D1" s="443"/>
      <c r="E1" s="443"/>
      <c r="F1" s="443"/>
      <c r="G1" s="443"/>
      <c r="H1" s="443"/>
      <c r="I1" s="443"/>
      <c r="J1" s="443"/>
      <c r="K1" s="443"/>
      <c r="L1" s="443"/>
      <c r="M1" s="443"/>
    </row>
    <row r="2" spans="1:13" ht="29.25" customHeight="1" thickBot="1">
      <c r="A2" s="444" t="s">
        <v>789</v>
      </c>
      <c r="B2" s="444"/>
      <c r="C2" s="444"/>
      <c r="D2" s="89"/>
      <c r="E2" s="89"/>
      <c r="F2" s="89"/>
      <c r="G2" s="131"/>
      <c r="H2" s="89"/>
      <c r="I2" s="89"/>
      <c r="J2" s="89"/>
      <c r="K2" s="89"/>
      <c r="L2" s="89"/>
      <c r="M2" s="89"/>
    </row>
    <row r="3" spans="1:13" ht="34.5" customHeight="1">
      <c r="A3" s="58" t="s">
        <v>801</v>
      </c>
      <c r="B3" s="59" t="s">
        <v>785</v>
      </c>
      <c r="C3" s="59" t="s">
        <v>800</v>
      </c>
      <c r="D3" s="59" t="s">
        <v>802</v>
      </c>
      <c r="E3" s="59" t="s">
        <v>818</v>
      </c>
      <c r="F3" s="59" t="s">
        <v>786</v>
      </c>
      <c r="G3" s="59" t="s">
        <v>787</v>
      </c>
      <c r="H3" s="59" t="s">
        <v>777</v>
      </c>
      <c r="I3" s="59" t="s">
        <v>780</v>
      </c>
      <c r="J3" s="59" t="s">
        <v>788</v>
      </c>
      <c r="K3" s="114" t="s">
        <v>694</v>
      </c>
      <c r="L3" s="59" t="s">
        <v>781</v>
      </c>
      <c r="M3" s="61" t="s">
        <v>782</v>
      </c>
    </row>
    <row r="4" spans="1:13" ht="16.5" customHeight="1">
      <c r="A4" s="90"/>
      <c r="B4" s="91"/>
      <c r="C4" s="91"/>
      <c r="D4" s="91"/>
      <c r="E4" s="91"/>
      <c r="F4" s="92"/>
      <c r="G4" s="120"/>
      <c r="H4" s="92"/>
      <c r="I4" s="93"/>
      <c r="J4" s="92"/>
      <c r="K4" s="92"/>
      <c r="L4" s="92"/>
      <c r="M4" s="94"/>
    </row>
    <row r="5" spans="1:13" ht="16.5" customHeight="1">
      <c r="A5" s="90"/>
      <c r="B5" s="91"/>
      <c r="C5" s="91"/>
      <c r="D5" s="91"/>
      <c r="E5" s="91"/>
      <c r="F5" s="92"/>
      <c r="G5" s="120"/>
      <c r="H5" s="92"/>
      <c r="I5" s="93"/>
      <c r="J5" s="92"/>
      <c r="K5" s="92"/>
      <c r="L5" s="92"/>
      <c r="M5" s="94"/>
    </row>
    <row r="6" spans="1:13" ht="16.5" customHeight="1">
      <c r="A6" s="90"/>
      <c r="B6" s="91"/>
      <c r="C6" s="91"/>
      <c r="D6" s="91"/>
      <c r="E6" s="91"/>
      <c r="F6" s="92"/>
      <c r="G6" s="120"/>
      <c r="H6" s="92"/>
      <c r="I6" s="93"/>
      <c r="J6" s="92"/>
      <c r="K6" s="92"/>
      <c r="L6" s="92"/>
      <c r="M6" s="94"/>
    </row>
    <row r="7" spans="1:13" ht="16.5" customHeight="1">
      <c r="A7" s="90"/>
      <c r="B7" s="91"/>
      <c r="C7" s="91"/>
      <c r="D7" s="91"/>
      <c r="E7" s="91"/>
      <c r="F7" s="92"/>
      <c r="G7" s="120"/>
      <c r="H7" s="92"/>
      <c r="I7" s="93"/>
      <c r="J7" s="92"/>
      <c r="K7" s="92"/>
      <c r="L7" s="92"/>
      <c r="M7" s="94"/>
    </row>
    <row r="8" spans="1:13" ht="16.5" customHeight="1">
      <c r="A8" s="90"/>
      <c r="B8" s="91"/>
      <c r="C8" s="91"/>
      <c r="D8" s="91"/>
      <c r="E8" s="91"/>
      <c r="F8" s="92"/>
      <c r="G8" s="120"/>
      <c r="H8" s="92"/>
      <c r="I8" s="93"/>
      <c r="J8" s="92"/>
      <c r="K8" s="92"/>
      <c r="L8" s="92"/>
      <c r="M8" s="94"/>
    </row>
    <row r="9" spans="1:13" ht="16.5" customHeight="1">
      <c r="A9" s="90"/>
      <c r="B9" s="91"/>
      <c r="C9" s="91"/>
      <c r="D9" s="91"/>
      <c r="E9" s="91"/>
      <c r="F9" s="92"/>
      <c r="G9" s="120"/>
      <c r="H9" s="92"/>
      <c r="I9" s="93"/>
      <c r="J9" s="92"/>
      <c r="K9" s="92"/>
      <c r="L9" s="92"/>
      <c r="M9" s="94"/>
    </row>
    <row r="10" spans="1:13" ht="16.5" customHeight="1">
      <c r="A10" s="90"/>
      <c r="B10" s="91"/>
      <c r="C10" s="91"/>
      <c r="D10" s="91"/>
      <c r="E10" s="91"/>
      <c r="F10" s="92"/>
      <c r="G10" s="120"/>
      <c r="H10" s="92"/>
      <c r="I10" s="93"/>
      <c r="J10" s="92"/>
      <c r="K10" s="92"/>
      <c r="L10" s="92"/>
      <c r="M10" s="94"/>
    </row>
    <row r="11" spans="1:13" ht="16.5" customHeight="1">
      <c r="A11" s="90"/>
      <c r="B11" s="91"/>
      <c r="C11" s="91"/>
      <c r="D11" s="91"/>
      <c r="E11" s="91"/>
      <c r="F11" s="92"/>
      <c r="G11" s="120"/>
      <c r="H11" s="92"/>
      <c r="I11" s="93"/>
      <c r="J11" s="92"/>
      <c r="K11" s="92"/>
      <c r="L11" s="92"/>
      <c r="M11" s="94"/>
    </row>
    <row r="12" spans="1:13" ht="16.5" customHeight="1" thickBot="1">
      <c r="A12" s="95"/>
      <c r="B12" s="96"/>
      <c r="C12" s="96"/>
      <c r="D12" s="96"/>
      <c r="E12" s="96"/>
      <c r="F12" s="97"/>
      <c r="G12" s="121"/>
      <c r="H12" s="97"/>
      <c r="I12" s="98"/>
      <c r="J12" s="97"/>
      <c r="K12" s="97"/>
      <c r="L12" s="97"/>
      <c r="M12" s="99"/>
    </row>
    <row r="13" spans="1:13" s="119" customFormat="1" ht="24" customHeight="1" thickBot="1">
      <c r="A13" s="107" t="s">
        <v>783</v>
      </c>
      <c r="B13" s="116" t="s">
        <v>795</v>
      </c>
      <c r="C13" s="116"/>
      <c r="D13" s="116"/>
      <c r="E13" s="116"/>
      <c r="F13" s="117"/>
      <c r="G13" s="132">
        <f>SUM(G4:G12)</f>
        <v>0</v>
      </c>
      <c r="H13" s="117"/>
      <c r="I13" s="117"/>
      <c r="J13" s="117"/>
      <c r="K13" s="117"/>
      <c r="L13" s="117"/>
      <c r="M13" s="118"/>
    </row>
    <row r="14" spans="1:13" ht="16.5" customHeight="1">
      <c r="A14" s="122"/>
      <c r="B14" s="123"/>
      <c r="C14" s="123"/>
      <c r="D14" s="124"/>
      <c r="E14" s="124"/>
      <c r="F14" s="104"/>
      <c r="G14" s="133"/>
      <c r="H14" s="104"/>
      <c r="I14" s="104"/>
      <c r="J14" s="104"/>
      <c r="K14" s="104"/>
      <c r="L14" s="104"/>
      <c r="M14" s="104"/>
    </row>
    <row r="15" spans="1:13" ht="28.5" customHeight="1" thickBot="1">
      <c r="A15" s="442" t="s">
        <v>790</v>
      </c>
      <c r="B15" s="442"/>
      <c r="C15" s="442"/>
      <c r="D15" s="89"/>
      <c r="E15" s="89"/>
      <c r="F15" s="89"/>
      <c r="G15" s="131"/>
      <c r="H15" s="89"/>
      <c r="I15" s="89"/>
      <c r="J15" s="89"/>
      <c r="K15" s="89"/>
      <c r="L15" s="89"/>
      <c r="M15" s="89"/>
    </row>
    <row r="16" spans="1:13" s="84" customFormat="1" ht="35.25" customHeight="1">
      <c r="A16" s="58" t="s">
        <v>801</v>
      </c>
      <c r="B16" s="59" t="s">
        <v>785</v>
      </c>
      <c r="C16" s="59" t="s">
        <v>800</v>
      </c>
      <c r="D16" s="59" t="s">
        <v>802</v>
      </c>
      <c r="E16" s="59" t="s">
        <v>818</v>
      </c>
      <c r="F16" s="59" t="s">
        <v>786</v>
      </c>
      <c r="G16" s="59" t="s">
        <v>787</v>
      </c>
      <c r="H16" s="59" t="s">
        <v>777</v>
      </c>
      <c r="I16" s="59" t="s">
        <v>780</v>
      </c>
      <c r="J16" s="59" t="s">
        <v>788</v>
      </c>
      <c r="K16" s="114" t="s">
        <v>694</v>
      </c>
      <c r="L16" s="59" t="s">
        <v>781</v>
      </c>
      <c r="M16" s="61" t="s">
        <v>782</v>
      </c>
    </row>
    <row r="17" spans="1:13" ht="16.5" customHeight="1">
      <c r="A17" s="90"/>
      <c r="B17" s="91"/>
      <c r="C17" s="91"/>
      <c r="D17" s="91"/>
      <c r="E17" s="91"/>
      <c r="F17" s="92"/>
      <c r="G17" s="120"/>
      <c r="H17" s="125"/>
      <c r="I17" s="93"/>
      <c r="J17" s="92"/>
      <c r="K17" s="92"/>
      <c r="L17" s="92"/>
      <c r="M17" s="94"/>
    </row>
    <row r="18" spans="1:13" ht="16.5" customHeight="1">
      <c r="A18" s="90"/>
      <c r="B18" s="91"/>
      <c r="C18" s="91"/>
      <c r="D18" s="91"/>
      <c r="E18" s="91"/>
      <c r="F18" s="92"/>
      <c r="G18" s="120"/>
      <c r="H18" s="125"/>
      <c r="I18" s="93"/>
      <c r="J18" s="92"/>
      <c r="K18" s="92"/>
      <c r="L18" s="92"/>
      <c r="M18" s="94"/>
    </row>
    <row r="19" spans="1:13" ht="16.5" customHeight="1">
      <c r="A19" s="90"/>
      <c r="B19" s="91"/>
      <c r="C19" s="91"/>
      <c r="D19" s="91"/>
      <c r="E19" s="91"/>
      <c r="F19" s="92"/>
      <c r="G19" s="120"/>
      <c r="H19" s="125"/>
      <c r="I19" s="93"/>
      <c r="J19" s="92"/>
      <c r="K19" s="92"/>
      <c r="L19" s="92"/>
      <c r="M19" s="94"/>
    </row>
    <row r="20" spans="1:13" ht="16.5" customHeight="1">
      <c r="A20" s="90"/>
      <c r="B20" s="91"/>
      <c r="C20" s="91"/>
      <c r="D20" s="91"/>
      <c r="E20" s="91"/>
      <c r="F20" s="92"/>
      <c r="G20" s="120"/>
      <c r="H20" s="125"/>
      <c r="I20" s="93"/>
      <c r="J20" s="92"/>
      <c r="K20" s="92"/>
      <c r="L20" s="92"/>
      <c r="M20" s="94"/>
    </row>
    <row r="21" spans="1:13" ht="16.5" customHeight="1">
      <c r="A21" s="90"/>
      <c r="B21" s="91"/>
      <c r="C21" s="91"/>
      <c r="D21" s="91"/>
      <c r="E21" s="91"/>
      <c r="F21" s="92"/>
      <c r="G21" s="120"/>
      <c r="H21" s="125"/>
      <c r="I21" s="93"/>
      <c r="J21" s="92"/>
      <c r="K21" s="92"/>
      <c r="L21" s="92"/>
      <c r="M21" s="94"/>
    </row>
    <row r="22" spans="1:13" ht="16.5" customHeight="1">
      <c r="A22" s="90"/>
      <c r="B22" s="91"/>
      <c r="C22" s="91"/>
      <c r="D22" s="91"/>
      <c r="E22" s="91"/>
      <c r="F22" s="92"/>
      <c r="G22" s="120"/>
      <c r="H22" s="125"/>
      <c r="I22" s="93"/>
      <c r="J22" s="92"/>
      <c r="K22" s="92"/>
      <c r="L22" s="92"/>
      <c r="M22" s="94"/>
    </row>
    <row r="23" spans="1:13" ht="16.5" customHeight="1">
      <c r="A23" s="90"/>
      <c r="B23" s="91"/>
      <c r="C23" s="91"/>
      <c r="D23" s="91"/>
      <c r="E23" s="91"/>
      <c r="F23" s="92"/>
      <c r="G23" s="120"/>
      <c r="H23" s="125"/>
      <c r="I23" s="93"/>
      <c r="J23" s="92"/>
      <c r="K23" s="92"/>
      <c r="L23" s="92"/>
      <c r="M23" s="94"/>
    </row>
    <row r="24" spans="1:13" ht="16.5" customHeight="1">
      <c r="A24" s="90"/>
      <c r="B24" s="91"/>
      <c r="C24" s="91"/>
      <c r="D24" s="91"/>
      <c r="E24" s="91"/>
      <c r="F24" s="92"/>
      <c r="G24" s="120"/>
      <c r="H24" s="125"/>
      <c r="I24" s="93"/>
      <c r="J24" s="92"/>
      <c r="K24" s="92"/>
      <c r="L24" s="92"/>
      <c r="M24" s="94"/>
    </row>
    <row r="25" spans="1:13" ht="16.5" customHeight="1" thickBot="1">
      <c r="A25" s="95"/>
      <c r="B25" s="96"/>
      <c r="C25" s="96"/>
      <c r="D25" s="96"/>
      <c r="E25" s="96"/>
      <c r="F25" s="97"/>
      <c r="G25" s="121"/>
      <c r="H25" s="126"/>
      <c r="I25" s="98"/>
      <c r="J25" s="97"/>
      <c r="K25" s="97"/>
      <c r="L25" s="97"/>
      <c r="M25" s="99"/>
    </row>
    <row r="26" spans="1:13" s="119" customFormat="1" ht="21" customHeight="1" thickBot="1">
      <c r="A26" s="107" t="s">
        <v>783</v>
      </c>
      <c r="B26" s="116" t="s">
        <v>797</v>
      </c>
      <c r="C26" s="116"/>
      <c r="D26" s="116"/>
      <c r="E26" s="116"/>
      <c r="F26" s="117"/>
      <c r="G26" s="132">
        <f>SUM(G17:G25)</f>
        <v>0</v>
      </c>
      <c r="H26" s="117"/>
      <c r="I26" s="117"/>
      <c r="J26" s="117"/>
      <c r="K26" s="117"/>
      <c r="L26" s="117"/>
      <c r="M26" s="118"/>
    </row>
    <row r="27" spans="1:13" ht="16.5" customHeight="1">
      <c r="A27" s="122"/>
      <c r="B27" s="123"/>
      <c r="C27" s="123"/>
      <c r="D27" s="124"/>
      <c r="E27" s="124"/>
      <c r="F27" s="104"/>
      <c r="G27" s="133"/>
      <c r="H27" s="104"/>
      <c r="I27" s="104"/>
      <c r="J27" s="104"/>
      <c r="K27" s="104"/>
      <c r="L27" s="104"/>
      <c r="M27" s="104"/>
    </row>
    <row r="28" spans="1:13" ht="33.75" customHeight="1" thickBot="1">
      <c r="A28" s="442" t="s">
        <v>791</v>
      </c>
      <c r="B28" s="442"/>
      <c r="C28" s="442"/>
      <c r="D28" s="89"/>
      <c r="E28" s="89"/>
      <c r="F28" s="89"/>
      <c r="G28" s="131"/>
      <c r="H28" s="89"/>
      <c r="I28" s="89"/>
      <c r="J28" s="89"/>
      <c r="K28" s="89"/>
      <c r="L28" s="89"/>
      <c r="M28" s="89"/>
    </row>
    <row r="29" spans="1:13" s="84" customFormat="1" ht="34.5" customHeight="1">
      <c r="A29" s="58" t="s">
        <v>801</v>
      </c>
      <c r="B29" s="59" t="s">
        <v>785</v>
      </c>
      <c r="C29" s="59" t="s">
        <v>800</v>
      </c>
      <c r="D29" s="59" t="s">
        <v>802</v>
      </c>
      <c r="E29" s="59" t="s">
        <v>818</v>
      </c>
      <c r="F29" s="59" t="s">
        <v>786</v>
      </c>
      <c r="G29" s="59" t="s">
        <v>787</v>
      </c>
      <c r="H29" s="59" t="s">
        <v>777</v>
      </c>
      <c r="I29" s="59" t="s">
        <v>780</v>
      </c>
      <c r="J29" s="59" t="s">
        <v>788</v>
      </c>
      <c r="K29" s="114" t="s">
        <v>694</v>
      </c>
      <c r="L29" s="59" t="s">
        <v>781</v>
      </c>
      <c r="M29" s="61" t="s">
        <v>782</v>
      </c>
    </row>
    <row r="30" spans="1:13" ht="16.5" customHeight="1">
      <c r="A30" s="90"/>
      <c r="B30" s="100"/>
      <c r="C30" s="100"/>
      <c r="D30" s="100"/>
      <c r="E30" s="100"/>
      <c r="F30" s="92"/>
      <c r="G30" s="120"/>
      <c r="H30" s="92"/>
      <c r="I30" s="93"/>
      <c r="J30" s="92"/>
      <c r="K30" s="92"/>
      <c r="L30" s="92"/>
      <c r="M30" s="94"/>
    </row>
    <row r="31" spans="1:13" ht="16.5" customHeight="1">
      <c r="A31" s="90"/>
      <c r="B31" s="100"/>
      <c r="C31" s="100"/>
      <c r="D31" s="100"/>
      <c r="E31" s="100"/>
      <c r="F31" s="92"/>
      <c r="G31" s="120"/>
      <c r="H31" s="92"/>
      <c r="I31" s="93"/>
      <c r="J31" s="92"/>
      <c r="K31" s="92"/>
      <c r="L31" s="92"/>
      <c r="M31" s="94"/>
    </row>
    <row r="32" spans="1:13" ht="16.5" customHeight="1">
      <c r="A32" s="90"/>
      <c r="B32" s="100"/>
      <c r="C32" s="100"/>
      <c r="D32" s="100"/>
      <c r="E32" s="100"/>
      <c r="F32" s="92"/>
      <c r="G32" s="120"/>
      <c r="H32" s="92"/>
      <c r="I32" s="93"/>
      <c r="J32" s="92"/>
      <c r="K32" s="92"/>
      <c r="L32" s="92"/>
      <c r="M32" s="94"/>
    </row>
    <row r="33" spans="1:13" ht="16.5" customHeight="1">
      <c r="A33" s="90"/>
      <c r="B33" s="100"/>
      <c r="C33" s="100"/>
      <c r="D33" s="100"/>
      <c r="E33" s="100"/>
      <c r="F33" s="92"/>
      <c r="G33" s="120"/>
      <c r="H33" s="92"/>
      <c r="I33" s="93"/>
      <c r="J33" s="92"/>
      <c r="K33" s="92"/>
      <c r="L33" s="92"/>
      <c r="M33" s="94"/>
    </row>
    <row r="34" spans="1:13" ht="16.5" customHeight="1">
      <c r="A34" s="90"/>
      <c r="B34" s="100"/>
      <c r="C34" s="100"/>
      <c r="D34" s="100"/>
      <c r="E34" s="100"/>
      <c r="F34" s="92"/>
      <c r="G34" s="120"/>
      <c r="H34" s="92"/>
      <c r="I34" s="93"/>
      <c r="J34" s="92"/>
      <c r="K34" s="92"/>
      <c r="L34" s="92"/>
      <c r="M34" s="94"/>
    </row>
    <row r="35" spans="1:13" ht="16.5" customHeight="1">
      <c r="A35" s="90"/>
      <c r="B35" s="100"/>
      <c r="C35" s="100"/>
      <c r="D35" s="100"/>
      <c r="E35" s="100"/>
      <c r="F35" s="92"/>
      <c r="G35" s="120"/>
      <c r="H35" s="92"/>
      <c r="I35" s="93"/>
      <c r="J35" s="92"/>
      <c r="K35" s="92"/>
      <c r="L35" s="92"/>
      <c r="M35" s="94"/>
    </row>
    <row r="36" spans="1:13" ht="16.5" customHeight="1">
      <c r="A36" s="90"/>
      <c r="B36" s="100"/>
      <c r="C36" s="100"/>
      <c r="D36" s="100"/>
      <c r="E36" s="100"/>
      <c r="F36" s="101"/>
      <c r="G36" s="120"/>
      <c r="H36" s="92"/>
      <c r="I36" s="93"/>
      <c r="J36" s="92"/>
      <c r="K36" s="92"/>
      <c r="L36" s="92"/>
      <c r="M36" s="94"/>
    </row>
    <row r="37" spans="1:13" ht="16.5" customHeight="1">
      <c r="A37" s="90"/>
      <c r="B37" s="100"/>
      <c r="C37" s="100"/>
      <c r="D37" s="100"/>
      <c r="E37" s="100"/>
      <c r="F37" s="92"/>
      <c r="G37" s="120"/>
      <c r="H37" s="92"/>
      <c r="I37" s="93"/>
      <c r="J37" s="92"/>
      <c r="K37" s="92"/>
      <c r="L37" s="92"/>
      <c r="M37" s="94"/>
    </row>
    <row r="38" spans="1:13" ht="16.5" customHeight="1">
      <c r="A38" s="90"/>
      <c r="B38" s="100"/>
      <c r="C38" s="100"/>
      <c r="D38" s="100"/>
      <c r="E38" s="100"/>
      <c r="F38" s="92"/>
      <c r="G38" s="120"/>
      <c r="H38" s="92"/>
      <c r="I38" s="93"/>
      <c r="J38" s="92"/>
      <c r="K38" s="92"/>
      <c r="L38" s="92"/>
      <c r="M38" s="94"/>
    </row>
    <row r="39" spans="1:13" ht="16.5" customHeight="1" thickBot="1">
      <c r="A39" s="95"/>
      <c r="B39" s="102"/>
      <c r="C39" s="102"/>
      <c r="D39" s="102"/>
      <c r="E39" s="102"/>
      <c r="F39" s="97"/>
      <c r="G39" s="121"/>
      <c r="H39" s="97"/>
      <c r="I39" s="98"/>
      <c r="J39" s="97"/>
      <c r="K39" s="97"/>
      <c r="L39" s="97"/>
      <c r="M39" s="99"/>
    </row>
    <row r="40" spans="1:13" s="119" customFormat="1" ht="23.25" customHeight="1" thickBot="1">
      <c r="A40" s="107" t="s">
        <v>783</v>
      </c>
      <c r="B40" s="116" t="s">
        <v>796</v>
      </c>
      <c r="C40" s="116"/>
      <c r="D40" s="116"/>
      <c r="E40" s="116"/>
      <c r="F40" s="117"/>
      <c r="G40" s="132">
        <f>SUM(G31:G39)</f>
        <v>0</v>
      </c>
      <c r="H40" s="117"/>
      <c r="I40" s="117"/>
      <c r="J40" s="117"/>
      <c r="K40" s="117"/>
      <c r="L40" s="117"/>
      <c r="M40" s="118"/>
    </row>
    <row r="41" spans="1:13" ht="16.5" customHeight="1">
      <c r="A41" s="122"/>
      <c r="B41" s="123"/>
      <c r="C41" s="123"/>
      <c r="D41" s="124"/>
      <c r="E41" s="124"/>
      <c r="F41" s="104"/>
      <c r="G41" s="133"/>
      <c r="H41" s="104"/>
      <c r="I41" s="104"/>
      <c r="J41" s="104"/>
      <c r="K41" s="104"/>
      <c r="L41" s="104"/>
      <c r="M41" s="104"/>
    </row>
    <row r="42" spans="1:13" ht="31.5" customHeight="1" thickBot="1">
      <c r="A42" s="442" t="s">
        <v>792</v>
      </c>
      <c r="B42" s="442"/>
      <c r="C42" s="442"/>
      <c r="D42" s="89"/>
      <c r="E42" s="89"/>
      <c r="F42" s="89"/>
      <c r="G42" s="131"/>
      <c r="H42" s="89"/>
      <c r="I42" s="89"/>
      <c r="J42" s="89"/>
      <c r="K42" s="89"/>
      <c r="L42" s="89"/>
      <c r="M42" s="89"/>
    </row>
    <row r="43" spans="1:13" s="84" customFormat="1" ht="35.25" customHeight="1">
      <c r="A43" s="58" t="s">
        <v>801</v>
      </c>
      <c r="B43" s="59" t="s">
        <v>785</v>
      </c>
      <c r="C43" s="59" t="s">
        <v>800</v>
      </c>
      <c r="D43" s="59" t="s">
        <v>802</v>
      </c>
      <c r="E43" s="59" t="s">
        <v>818</v>
      </c>
      <c r="F43" s="59" t="s">
        <v>786</v>
      </c>
      <c r="G43" s="59" t="s">
        <v>787</v>
      </c>
      <c r="H43" s="59" t="s">
        <v>777</v>
      </c>
      <c r="I43" s="59" t="s">
        <v>780</v>
      </c>
      <c r="J43" s="59" t="s">
        <v>788</v>
      </c>
      <c r="K43" s="114" t="s">
        <v>694</v>
      </c>
      <c r="L43" s="59" t="s">
        <v>781</v>
      </c>
      <c r="M43" s="61" t="s">
        <v>782</v>
      </c>
    </row>
    <row r="44" spans="1:13" ht="16.5" customHeight="1">
      <c r="A44" s="90"/>
      <c r="B44" s="91"/>
      <c r="C44" s="91"/>
      <c r="D44" s="91"/>
      <c r="E44" s="91"/>
      <c r="F44" s="92"/>
      <c r="G44" s="134"/>
      <c r="H44" s="127"/>
      <c r="I44" s="93"/>
      <c r="J44" s="92"/>
      <c r="K44" s="92"/>
      <c r="L44" s="92"/>
      <c r="M44" s="94"/>
    </row>
    <row r="45" spans="1:13" ht="16.5" customHeight="1">
      <c r="A45" s="90"/>
      <c r="B45" s="91"/>
      <c r="C45" s="91"/>
      <c r="D45" s="91"/>
      <c r="E45" s="91"/>
      <c r="F45" s="92"/>
      <c r="G45" s="134"/>
      <c r="H45" s="127"/>
      <c r="I45" s="93"/>
      <c r="J45" s="92"/>
      <c r="K45" s="92"/>
      <c r="L45" s="92"/>
      <c r="M45" s="94"/>
    </row>
    <row r="46" spans="1:13" ht="16.5" customHeight="1">
      <c r="A46" s="90"/>
      <c r="B46" s="91"/>
      <c r="C46" s="91"/>
      <c r="D46" s="91"/>
      <c r="E46" s="91"/>
      <c r="F46" s="92"/>
      <c r="G46" s="134"/>
      <c r="H46" s="127"/>
      <c r="I46" s="93"/>
      <c r="J46" s="92"/>
      <c r="K46" s="92"/>
      <c r="L46" s="92"/>
      <c r="M46" s="94"/>
    </row>
    <row r="47" spans="1:13" ht="16.5" customHeight="1">
      <c r="A47" s="90"/>
      <c r="B47" s="91"/>
      <c r="C47" s="91"/>
      <c r="D47" s="91"/>
      <c r="E47" s="91"/>
      <c r="F47" s="92"/>
      <c r="G47" s="134"/>
      <c r="H47" s="127"/>
      <c r="I47" s="93"/>
      <c r="J47" s="92"/>
      <c r="K47" s="92"/>
      <c r="L47" s="92"/>
      <c r="M47" s="94"/>
    </row>
    <row r="48" spans="1:13" ht="16.5" customHeight="1">
      <c r="A48" s="90"/>
      <c r="B48" s="91"/>
      <c r="C48" s="91"/>
      <c r="D48" s="91"/>
      <c r="E48" s="91"/>
      <c r="F48" s="92"/>
      <c r="G48" s="134"/>
      <c r="H48" s="127"/>
      <c r="I48" s="93"/>
      <c r="J48" s="92"/>
      <c r="K48" s="92"/>
      <c r="L48" s="92"/>
      <c r="M48" s="94"/>
    </row>
    <row r="49" spans="1:13" ht="16.5" customHeight="1">
      <c r="A49" s="90"/>
      <c r="B49" s="91"/>
      <c r="C49" s="91"/>
      <c r="D49" s="91"/>
      <c r="E49" s="91"/>
      <c r="F49" s="92"/>
      <c r="G49" s="134"/>
      <c r="H49" s="127"/>
      <c r="I49" s="93"/>
      <c r="J49" s="92"/>
      <c r="K49" s="92"/>
      <c r="L49" s="92"/>
      <c r="M49" s="94"/>
    </row>
    <row r="50" spans="1:13" ht="16.5" customHeight="1">
      <c r="A50" s="90"/>
      <c r="B50" s="91"/>
      <c r="C50" s="91"/>
      <c r="D50" s="91"/>
      <c r="E50" s="91"/>
      <c r="F50" s="92"/>
      <c r="G50" s="134"/>
      <c r="H50" s="127"/>
      <c r="I50" s="93"/>
      <c r="J50" s="92"/>
      <c r="K50" s="92"/>
      <c r="L50" s="92"/>
      <c r="M50" s="94"/>
    </row>
    <row r="51" spans="1:13" ht="16.5" customHeight="1">
      <c r="A51" s="90"/>
      <c r="B51" s="91"/>
      <c r="C51" s="91"/>
      <c r="D51" s="91"/>
      <c r="E51" s="91"/>
      <c r="F51" s="92"/>
      <c r="G51" s="134"/>
      <c r="H51" s="127"/>
      <c r="I51" s="93"/>
      <c r="J51" s="92"/>
      <c r="K51" s="92"/>
      <c r="L51" s="92"/>
      <c r="M51" s="94"/>
    </row>
    <row r="52" spans="1:13" ht="16.5" customHeight="1" thickBot="1">
      <c r="A52" s="128"/>
      <c r="B52" s="97"/>
      <c r="C52" s="97"/>
      <c r="D52" s="97"/>
      <c r="E52" s="97"/>
      <c r="F52" s="97"/>
      <c r="G52" s="102"/>
      <c r="H52" s="97"/>
      <c r="I52" s="97"/>
      <c r="J52" s="97"/>
      <c r="K52" s="97"/>
      <c r="L52" s="97"/>
      <c r="M52" s="99"/>
    </row>
    <row r="53" spans="1:13" ht="19.5" customHeight="1" thickBot="1">
      <c r="A53" s="107" t="s">
        <v>783</v>
      </c>
      <c r="B53" s="116" t="s">
        <v>797</v>
      </c>
      <c r="C53" s="116"/>
      <c r="D53" s="116"/>
      <c r="E53" s="116"/>
      <c r="F53" s="117"/>
      <c r="G53" s="132">
        <f>SUM(G44:G52)</f>
        <v>0</v>
      </c>
      <c r="H53" s="117"/>
      <c r="I53" s="117"/>
      <c r="J53" s="117"/>
      <c r="K53" s="117"/>
      <c r="L53" s="117"/>
      <c r="M53" s="118"/>
    </row>
    <row r="54" spans="1:13" ht="16.5" customHeight="1">
      <c r="A54" s="122"/>
      <c r="B54" s="123"/>
      <c r="C54" s="123"/>
      <c r="D54" s="124"/>
      <c r="E54" s="124"/>
      <c r="F54" s="104"/>
      <c r="G54" s="133"/>
      <c r="H54" s="104"/>
      <c r="I54" s="104"/>
      <c r="J54" s="104"/>
      <c r="K54" s="104"/>
      <c r="L54" s="104"/>
      <c r="M54" s="104"/>
    </row>
    <row r="55" spans="1:13" ht="30.75" customHeight="1" thickBot="1">
      <c r="A55" s="442" t="s">
        <v>793</v>
      </c>
      <c r="B55" s="442"/>
      <c r="C55" s="442"/>
      <c r="D55" s="89"/>
      <c r="E55" s="89"/>
      <c r="F55" s="89"/>
      <c r="G55" s="131"/>
      <c r="H55" s="89"/>
      <c r="I55" s="89"/>
      <c r="J55" s="89"/>
      <c r="K55" s="89"/>
      <c r="L55" s="89"/>
      <c r="M55" s="89"/>
    </row>
    <row r="56" spans="1:13" s="84" customFormat="1" ht="34.5" customHeight="1">
      <c r="A56" s="58" t="s">
        <v>784</v>
      </c>
      <c r="B56" s="59" t="s">
        <v>785</v>
      </c>
      <c r="C56" s="59" t="s">
        <v>800</v>
      </c>
      <c r="D56" s="59" t="s">
        <v>802</v>
      </c>
      <c r="E56" s="59" t="s">
        <v>818</v>
      </c>
      <c r="F56" s="59" t="s">
        <v>786</v>
      </c>
      <c r="G56" s="59" t="s">
        <v>787</v>
      </c>
      <c r="H56" s="59" t="s">
        <v>777</v>
      </c>
      <c r="I56" s="59" t="s">
        <v>780</v>
      </c>
      <c r="J56" s="59" t="s">
        <v>788</v>
      </c>
      <c r="K56" s="114" t="s">
        <v>694</v>
      </c>
      <c r="L56" s="59" t="s">
        <v>781</v>
      </c>
      <c r="M56" s="61" t="s">
        <v>782</v>
      </c>
    </row>
    <row r="57" spans="1:13" ht="16.5" customHeight="1">
      <c r="A57" s="90"/>
      <c r="B57" s="91"/>
      <c r="C57" s="91"/>
      <c r="D57" s="91"/>
      <c r="E57" s="91"/>
      <c r="F57" s="92"/>
      <c r="G57" s="120"/>
      <c r="H57" s="92"/>
      <c r="I57" s="93"/>
      <c r="J57" s="92"/>
      <c r="K57" s="92"/>
      <c r="L57" s="92"/>
      <c r="M57" s="94"/>
    </row>
    <row r="58" spans="1:13" ht="16.5" customHeight="1">
      <c r="A58" s="90"/>
      <c r="B58" s="91"/>
      <c r="C58" s="91"/>
      <c r="D58" s="91"/>
      <c r="E58" s="91"/>
      <c r="F58" s="92"/>
      <c r="G58" s="120"/>
      <c r="H58" s="92"/>
      <c r="I58" s="93"/>
      <c r="J58" s="92"/>
      <c r="K58" s="92"/>
      <c r="L58" s="92"/>
      <c r="M58" s="94"/>
    </row>
    <row r="59" spans="1:13" ht="16.5" customHeight="1">
      <c r="A59" s="90"/>
      <c r="B59" s="91"/>
      <c r="C59" s="91"/>
      <c r="D59" s="91"/>
      <c r="E59" s="91"/>
      <c r="F59" s="92"/>
      <c r="G59" s="120"/>
      <c r="H59" s="92"/>
      <c r="I59" s="93"/>
      <c r="J59" s="92"/>
      <c r="K59" s="92"/>
      <c r="L59" s="92"/>
      <c r="M59" s="94"/>
    </row>
    <row r="60" spans="1:13" ht="16.5" customHeight="1">
      <c r="A60" s="90"/>
      <c r="B60" s="91"/>
      <c r="C60" s="91"/>
      <c r="D60" s="91"/>
      <c r="E60" s="91"/>
      <c r="F60" s="92"/>
      <c r="G60" s="120"/>
      <c r="H60" s="92"/>
      <c r="I60" s="93"/>
      <c r="J60" s="92"/>
      <c r="K60" s="92"/>
      <c r="L60" s="92"/>
      <c r="M60" s="94"/>
    </row>
    <row r="61" spans="1:13" ht="16.5" customHeight="1">
      <c r="A61" s="90"/>
      <c r="B61" s="91"/>
      <c r="C61" s="91"/>
      <c r="D61" s="91"/>
      <c r="E61" s="91"/>
      <c r="F61" s="92"/>
      <c r="G61" s="120"/>
      <c r="H61" s="92"/>
      <c r="I61" s="93"/>
      <c r="J61" s="92"/>
      <c r="K61" s="92"/>
      <c r="L61" s="92"/>
      <c r="M61" s="94"/>
    </row>
    <row r="62" spans="1:13" ht="16.5" customHeight="1">
      <c r="A62" s="90"/>
      <c r="B62" s="91"/>
      <c r="C62" s="91"/>
      <c r="D62" s="91"/>
      <c r="E62" s="91"/>
      <c r="F62" s="92"/>
      <c r="G62" s="120"/>
      <c r="H62" s="92"/>
      <c r="I62" s="93"/>
      <c r="J62" s="92"/>
      <c r="K62" s="92"/>
      <c r="L62" s="92"/>
      <c r="M62" s="94"/>
    </row>
    <row r="63" spans="1:13" ht="16.5" customHeight="1">
      <c r="A63" s="90"/>
      <c r="B63" s="91"/>
      <c r="C63" s="91"/>
      <c r="D63" s="91"/>
      <c r="E63" s="91"/>
      <c r="F63" s="92"/>
      <c r="G63" s="120"/>
      <c r="H63" s="92"/>
      <c r="I63" s="93"/>
      <c r="J63" s="92"/>
      <c r="K63" s="92"/>
      <c r="L63" s="92"/>
      <c r="M63" s="94"/>
    </row>
    <row r="64" spans="1:13" ht="16.5" customHeight="1">
      <c r="A64" s="90"/>
      <c r="B64" s="91"/>
      <c r="C64" s="91"/>
      <c r="D64" s="91"/>
      <c r="E64" s="91"/>
      <c r="F64" s="92"/>
      <c r="G64" s="120"/>
      <c r="H64" s="92"/>
      <c r="I64" s="93"/>
      <c r="J64" s="92"/>
      <c r="K64" s="92"/>
      <c r="L64" s="92"/>
      <c r="M64" s="94"/>
    </row>
    <row r="65" spans="1:13" ht="16.5" customHeight="1">
      <c r="A65" s="90"/>
      <c r="B65" s="91"/>
      <c r="C65" s="91"/>
      <c r="D65" s="91"/>
      <c r="E65" s="91"/>
      <c r="F65" s="92"/>
      <c r="G65" s="120"/>
      <c r="H65" s="92"/>
      <c r="I65" s="93"/>
      <c r="J65" s="92"/>
      <c r="K65" s="92"/>
      <c r="L65" s="92"/>
      <c r="M65" s="94"/>
    </row>
    <row r="66" spans="1:13" ht="16.5" customHeight="1">
      <c r="A66" s="90"/>
      <c r="B66" s="91"/>
      <c r="C66" s="91"/>
      <c r="D66" s="91"/>
      <c r="E66" s="91"/>
      <c r="F66" s="92"/>
      <c r="G66" s="120"/>
      <c r="H66" s="92"/>
      <c r="I66" s="93"/>
      <c r="J66" s="92"/>
      <c r="K66" s="92"/>
      <c r="L66" s="92"/>
      <c r="M66" s="94"/>
    </row>
    <row r="67" spans="1:13" ht="16.5" customHeight="1">
      <c r="A67" s="90"/>
      <c r="B67" s="91"/>
      <c r="C67" s="91"/>
      <c r="D67" s="91"/>
      <c r="E67" s="91"/>
      <c r="F67" s="92"/>
      <c r="G67" s="120"/>
      <c r="H67" s="92"/>
      <c r="I67" s="93"/>
      <c r="J67" s="92"/>
      <c r="K67" s="92"/>
      <c r="L67" s="92"/>
      <c r="M67" s="94"/>
    </row>
    <row r="68" spans="1:13" ht="16.5" customHeight="1">
      <c r="A68" s="90"/>
      <c r="B68" s="91"/>
      <c r="C68" s="91"/>
      <c r="D68" s="91"/>
      <c r="E68" s="91"/>
      <c r="F68" s="92"/>
      <c r="G68" s="120"/>
      <c r="H68" s="92"/>
      <c r="I68" s="93"/>
      <c r="J68" s="92"/>
      <c r="K68" s="92"/>
      <c r="L68" s="92"/>
      <c r="M68" s="94"/>
    </row>
    <row r="69" spans="1:13" ht="16.5" customHeight="1" thickBot="1">
      <c r="A69" s="95"/>
      <c r="B69" s="102"/>
      <c r="C69" s="102"/>
      <c r="D69" s="102"/>
      <c r="E69" s="102"/>
      <c r="F69" s="97"/>
      <c r="G69" s="121"/>
      <c r="H69" s="97"/>
      <c r="I69" s="98"/>
      <c r="J69" s="97"/>
      <c r="K69" s="97"/>
      <c r="L69" s="97"/>
      <c r="M69" s="99"/>
    </row>
    <row r="70" spans="1:13" ht="16.5" customHeight="1" thickBot="1">
      <c r="A70" s="107" t="s">
        <v>783</v>
      </c>
      <c r="B70" s="116" t="s">
        <v>799</v>
      </c>
      <c r="C70" s="116"/>
      <c r="D70" s="116"/>
      <c r="E70" s="116"/>
      <c r="F70" s="117"/>
      <c r="G70" s="132">
        <f>SUM(G61:G69)</f>
        <v>0</v>
      </c>
      <c r="H70" s="117"/>
      <c r="I70" s="117"/>
      <c r="J70" s="117"/>
      <c r="K70" s="117"/>
      <c r="L70" s="117"/>
      <c r="M70" s="118"/>
    </row>
    <row r="71" spans="1:13" ht="16.5" customHeight="1">
      <c r="A71" s="122"/>
      <c r="B71" s="123"/>
      <c r="C71" s="123"/>
      <c r="D71" s="124"/>
      <c r="E71" s="124"/>
      <c r="F71" s="104"/>
      <c r="G71" s="133"/>
      <c r="H71" s="104"/>
      <c r="I71" s="104"/>
      <c r="J71" s="104"/>
      <c r="K71" s="104"/>
      <c r="L71" s="104"/>
      <c r="M71" s="104"/>
    </row>
    <row r="72" spans="1:13" ht="33.75" customHeight="1" thickBot="1">
      <c r="A72" s="442" t="s">
        <v>794</v>
      </c>
      <c r="B72" s="442"/>
      <c r="C72" s="442"/>
      <c r="D72" s="89"/>
      <c r="E72" s="89"/>
      <c r="F72" s="89"/>
      <c r="G72" s="131"/>
      <c r="H72" s="89"/>
      <c r="I72" s="89"/>
      <c r="J72" s="89"/>
      <c r="K72" s="89"/>
      <c r="L72" s="89"/>
      <c r="M72" s="89"/>
    </row>
    <row r="73" spans="1:13" s="84" customFormat="1" ht="36.75" customHeight="1">
      <c r="A73" s="58" t="s">
        <v>801</v>
      </c>
      <c r="B73" s="59" t="s">
        <v>785</v>
      </c>
      <c r="C73" s="59" t="s">
        <v>800</v>
      </c>
      <c r="D73" s="59" t="s">
        <v>802</v>
      </c>
      <c r="E73" s="59" t="s">
        <v>818</v>
      </c>
      <c r="F73" s="59" t="s">
        <v>786</v>
      </c>
      <c r="G73" s="59" t="s">
        <v>787</v>
      </c>
      <c r="H73" s="59" t="s">
        <v>777</v>
      </c>
      <c r="I73" s="59" t="s">
        <v>780</v>
      </c>
      <c r="J73" s="59" t="s">
        <v>788</v>
      </c>
      <c r="K73" s="114" t="s">
        <v>694</v>
      </c>
      <c r="L73" s="59" t="s">
        <v>781</v>
      </c>
      <c r="M73" s="61" t="s">
        <v>782</v>
      </c>
    </row>
    <row r="74" spans="1:13" ht="16.5" customHeight="1">
      <c r="A74" s="129"/>
      <c r="B74" s="100"/>
      <c r="C74" s="100"/>
      <c r="D74" s="100"/>
      <c r="E74" s="100"/>
      <c r="F74" s="92"/>
      <c r="G74" s="120"/>
      <c r="H74" s="130"/>
      <c r="I74" s="93"/>
      <c r="J74" s="92"/>
      <c r="K74" s="92"/>
      <c r="L74" s="92"/>
      <c r="M74" s="94"/>
    </row>
    <row r="75" spans="1:13" ht="16.5" customHeight="1">
      <c r="A75" s="129"/>
      <c r="B75" s="100"/>
      <c r="C75" s="100"/>
      <c r="D75" s="100"/>
      <c r="E75" s="100"/>
      <c r="F75" s="92"/>
      <c r="G75" s="120"/>
      <c r="H75" s="130"/>
      <c r="I75" s="93"/>
      <c r="J75" s="92"/>
      <c r="K75" s="92"/>
      <c r="L75" s="92"/>
      <c r="M75" s="94"/>
    </row>
    <row r="76" spans="1:13" ht="16.5" customHeight="1">
      <c r="A76" s="129"/>
      <c r="B76" s="100"/>
      <c r="C76" s="100"/>
      <c r="D76" s="100"/>
      <c r="E76" s="100"/>
      <c r="F76" s="92"/>
      <c r="G76" s="120"/>
      <c r="H76" s="130"/>
      <c r="I76" s="93"/>
      <c r="J76" s="92"/>
      <c r="K76" s="92"/>
      <c r="L76" s="92"/>
      <c r="M76" s="94"/>
    </row>
    <row r="77" spans="1:13" ht="16.5" customHeight="1">
      <c r="A77" s="129"/>
      <c r="B77" s="100"/>
      <c r="C77" s="100"/>
      <c r="D77" s="100"/>
      <c r="E77" s="100"/>
      <c r="F77" s="92"/>
      <c r="G77" s="120"/>
      <c r="H77" s="130"/>
      <c r="I77" s="93"/>
      <c r="J77" s="92"/>
      <c r="K77" s="92"/>
      <c r="L77" s="92"/>
      <c r="M77" s="94"/>
    </row>
    <row r="78" spans="1:13" ht="16.5" customHeight="1">
      <c r="A78" s="129"/>
      <c r="B78" s="100"/>
      <c r="C78" s="100"/>
      <c r="D78" s="100"/>
      <c r="E78" s="100"/>
      <c r="F78" s="92"/>
      <c r="G78" s="120"/>
      <c r="H78" s="130"/>
      <c r="I78" s="93"/>
      <c r="J78" s="92"/>
      <c r="K78" s="92"/>
      <c r="L78" s="92"/>
      <c r="M78" s="94"/>
    </row>
    <row r="79" spans="1:13" ht="16.5" customHeight="1">
      <c r="A79" s="129"/>
      <c r="B79" s="100"/>
      <c r="C79" s="100"/>
      <c r="D79" s="100"/>
      <c r="E79" s="100"/>
      <c r="F79" s="92"/>
      <c r="G79" s="120"/>
      <c r="H79" s="92"/>
      <c r="I79" s="93"/>
      <c r="J79" s="92"/>
      <c r="K79" s="92"/>
      <c r="L79" s="92"/>
      <c r="M79" s="94"/>
    </row>
    <row r="80" spans="1:13" ht="16.5" customHeight="1" thickBot="1">
      <c r="A80" s="128"/>
      <c r="B80" s="102"/>
      <c r="C80" s="102"/>
      <c r="D80" s="102"/>
      <c r="E80" s="102"/>
      <c r="F80" s="97"/>
      <c r="G80" s="121"/>
      <c r="H80" s="97"/>
      <c r="I80" s="97"/>
      <c r="J80" s="97"/>
      <c r="K80" s="97"/>
      <c r="L80" s="97"/>
      <c r="M80" s="99"/>
    </row>
    <row r="81" spans="1:13" ht="16.5" customHeight="1" thickBot="1">
      <c r="A81" s="107" t="s">
        <v>783</v>
      </c>
      <c r="B81" s="116" t="s">
        <v>797</v>
      </c>
      <c r="C81" s="116"/>
      <c r="D81" s="116"/>
      <c r="E81" s="116"/>
      <c r="F81" s="117"/>
      <c r="G81" s="132">
        <f>SUM(G72:G80)</f>
        <v>0</v>
      </c>
      <c r="H81" s="117"/>
      <c r="I81" s="117"/>
      <c r="J81" s="117"/>
      <c r="K81" s="117"/>
      <c r="L81" s="117"/>
      <c r="M81" s="118"/>
    </row>
  </sheetData>
  <mergeCells count="7">
    <mergeCell ref="A42:C42"/>
    <mergeCell ref="A55:C55"/>
    <mergeCell ref="A72:C72"/>
    <mergeCell ref="A1:M1"/>
    <mergeCell ref="A2:C2"/>
    <mergeCell ref="A15:C15"/>
    <mergeCell ref="A28:C28"/>
  </mergeCells>
  <printOptions/>
  <pageMargins left="0.53" right="0.43" top="0.75" bottom="1" header="0.5" footer="0.5"/>
  <pageSetup horizontalDpi="300" verticalDpi="300" orientation="landscape" paperSize="9" scale="89" r:id="rId1"/>
  <headerFooter alignWithMargins="0">
    <oddHeader>&amp;L附件四之（二）</oddHeader>
  </headerFooter>
</worksheet>
</file>

<file path=xl/worksheets/sheet8.xml><?xml version="1.0" encoding="utf-8"?>
<worksheet xmlns="http://schemas.openxmlformats.org/spreadsheetml/2006/main" xmlns:r="http://schemas.openxmlformats.org/officeDocument/2006/relationships">
  <dimension ref="A1:L31"/>
  <sheetViews>
    <sheetView workbookViewId="0" topLeftCell="A1">
      <selection activeCell="H19" sqref="H19"/>
    </sheetView>
  </sheetViews>
  <sheetFormatPr defaultColWidth="9.00390625" defaultRowHeight="16.5"/>
  <cols>
    <col min="1" max="1" width="6.875" style="73" customWidth="1"/>
    <col min="2" max="3" width="11.625" style="55" customWidth="1"/>
    <col min="4" max="4" width="8.75390625" style="55" customWidth="1"/>
    <col min="5" max="5" width="17.75390625" style="55" customWidth="1"/>
    <col min="6" max="6" width="12.625" style="55" customWidth="1"/>
    <col min="7" max="7" width="13.00390625" style="55" customWidth="1"/>
    <col min="8" max="8" width="17.25390625" style="55" customWidth="1"/>
    <col min="9" max="9" width="14.375" style="55" customWidth="1"/>
    <col min="10" max="10" width="9.625" style="55" customWidth="1"/>
    <col min="11" max="11" width="11.375" style="55" customWidth="1"/>
    <col min="12" max="12" width="10.25390625" style="55" customWidth="1"/>
    <col min="13" max="16384" width="9.00390625" style="55" customWidth="1"/>
  </cols>
  <sheetData>
    <row r="1" spans="1:12" ht="22.5" customHeight="1">
      <c r="A1" s="443" t="s">
        <v>809</v>
      </c>
      <c r="B1" s="443"/>
      <c r="C1" s="443"/>
      <c r="D1" s="443"/>
      <c r="E1" s="443"/>
      <c r="F1" s="443"/>
      <c r="G1" s="443"/>
      <c r="H1" s="443"/>
      <c r="I1" s="443"/>
      <c r="J1" s="443"/>
      <c r="K1" s="443"/>
      <c r="L1" s="443"/>
    </row>
    <row r="2" spans="1:12" ht="24.75" customHeight="1" thickBot="1">
      <c r="A2" s="444" t="s">
        <v>810</v>
      </c>
      <c r="B2" s="444"/>
      <c r="C2" s="444"/>
      <c r="D2" s="444"/>
      <c r="E2" s="444"/>
      <c r="F2" s="89"/>
      <c r="G2" s="89"/>
      <c r="H2" s="89"/>
      <c r="I2" s="89"/>
      <c r="J2" s="89"/>
      <c r="K2" s="89"/>
      <c r="L2" s="89"/>
    </row>
    <row r="3" spans="1:12" ht="36" customHeight="1">
      <c r="A3" s="58" t="s">
        <v>775</v>
      </c>
      <c r="B3" s="59" t="s">
        <v>803</v>
      </c>
      <c r="C3" s="59" t="s">
        <v>812</v>
      </c>
      <c r="D3" s="59" t="s">
        <v>816</v>
      </c>
      <c r="E3" s="59" t="s">
        <v>786</v>
      </c>
      <c r="F3" s="59" t="s">
        <v>787</v>
      </c>
      <c r="G3" s="59" t="s">
        <v>777</v>
      </c>
      <c r="H3" s="59" t="s">
        <v>780</v>
      </c>
      <c r="I3" s="59" t="s">
        <v>788</v>
      </c>
      <c r="J3" s="59" t="s">
        <v>694</v>
      </c>
      <c r="K3" s="59" t="s">
        <v>781</v>
      </c>
      <c r="L3" s="61" t="s">
        <v>782</v>
      </c>
    </row>
    <row r="4" spans="1:12" ht="16.5" customHeight="1">
      <c r="A4" s="90"/>
      <c r="B4" s="91"/>
      <c r="C4" s="91"/>
      <c r="D4" s="91"/>
      <c r="E4" s="92"/>
      <c r="F4" s="111"/>
      <c r="G4" s="92"/>
      <c r="H4" s="93"/>
      <c r="I4" s="92"/>
      <c r="J4" s="92"/>
      <c r="K4" s="92"/>
      <c r="L4" s="94"/>
    </row>
    <row r="5" spans="1:12" ht="16.5" customHeight="1">
      <c r="A5" s="90"/>
      <c r="B5" s="91"/>
      <c r="C5" s="91"/>
      <c r="D5" s="91"/>
      <c r="E5" s="92"/>
      <c r="F5" s="111"/>
      <c r="G5" s="92"/>
      <c r="H5" s="93"/>
      <c r="I5" s="92"/>
      <c r="J5" s="92"/>
      <c r="K5" s="92"/>
      <c r="L5" s="94"/>
    </row>
    <row r="6" spans="1:12" ht="16.5" customHeight="1">
      <c r="A6" s="90"/>
      <c r="B6" s="91"/>
      <c r="C6" s="91"/>
      <c r="D6" s="91"/>
      <c r="E6" s="92"/>
      <c r="F6" s="111"/>
      <c r="G6" s="92"/>
      <c r="H6" s="93"/>
      <c r="I6" s="92"/>
      <c r="J6" s="92"/>
      <c r="K6" s="92"/>
      <c r="L6" s="94"/>
    </row>
    <row r="7" spans="1:12" ht="16.5" customHeight="1">
      <c r="A7" s="90"/>
      <c r="B7" s="91"/>
      <c r="C7" s="91"/>
      <c r="D7" s="91"/>
      <c r="E7" s="92"/>
      <c r="F7" s="111"/>
      <c r="G7" s="92"/>
      <c r="H7" s="93"/>
      <c r="I7" s="92"/>
      <c r="J7" s="92"/>
      <c r="K7" s="92"/>
      <c r="L7" s="94"/>
    </row>
    <row r="8" spans="1:12" ht="16.5" customHeight="1">
      <c r="A8" s="90"/>
      <c r="B8" s="91"/>
      <c r="C8" s="91"/>
      <c r="D8" s="91"/>
      <c r="E8" s="92"/>
      <c r="F8" s="111"/>
      <c r="G8" s="92"/>
      <c r="H8" s="93"/>
      <c r="I8" s="92"/>
      <c r="J8" s="92"/>
      <c r="K8" s="92"/>
      <c r="L8" s="94"/>
    </row>
    <row r="9" spans="1:12" ht="16.5" customHeight="1">
      <c r="A9" s="90"/>
      <c r="B9" s="91"/>
      <c r="C9" s="91"/>
      <c r="D9" s="91"/>
      <c r="E9" s="92"/>
      <c r="F9" s="111"/>
      <c r="G9" s="92"/>
      <c r="H9" s="93"/>
      <c r="I9" s="92"/>
      <c r="J9" s="92"/>
      <c r="K9" s="92"/>
      <c r="L9" s="94"/>
    </row>
    <row r="10" spans="1:12" ht="16.5" customHeight="1">
      <c r="A10" s="90"/>
      <c r="B10" s="91"/>
      <c r="C10" s="91"/>
      <c r="D10" s="91"/>
      <c r="E10" s="92"/>
      <c r="F10" s="111"/>
      <c r="G10" s="92"/>
      <c r="H10" s="93"/>
      <c r="I10" s="92"/>
      <c r="J10" s="92"/>
      <c r="K10" s="92"/>
      <c r="L10" s="94"/>
    </row>
    <row r="11" spans="1:12" ht="16.5" customHeight="1" thickBot="1">
      <c r="A11" s="95"/>
      <c r="B11" s="96"/>
      <c r="C11" s="96"/>
      <c r="D11" s="96"/>
      <c r="E11" s="97"/>
      <c r="F11" s="112"/>
      <c r="G11" s="97"/>
      <c r="H11" s="98"/>
      <c r="I11" s="97"/>
      <c r="J11" s="97"/>
      <c r="K11" s="97"/>
      <c r="L11" s="99"/>
    </row>
    <row r="12" spans="1:12" s="110" customFormat="1" ht="18.75" customHeight="1" thickBot="1">
      <c r="A12" s="107" t="s">
        <v>813</v>
      </c>
      <c r="B12" s="115" t="s">
        <v>795</v>
      </c>
      <c r="C12" s="107"/>
      <c r="D12" s="107"/>
      <c r="E12" s="108"/>
      <c r="F12" s="113">
        <f>SUM(F4:F11)</f>
        <v>0</v>
      </c>
      <c r="G12" s="108"/>
      <c r="H12" s="108"/>
      <c r="I12" s="108"/>
      <c r="J12" s="108"/>
      <c r="K12" s="108"/>
      <c r="L12" s="109"/>
    </row>
    <row r="13" spans="1:12" ht="10.5" customHeight="1">
      <c r="A13" s="105"/>
      <c r="B13" s="106"/>
      <c r="C13" s="106"/>
      <c r="D13" s="106"/>
      <c r="E13" s="105"/>
      <c r="F13" s="103"/>
      <c r="G13" s="104"/>
      <c r="H13" s="104"/>
      <c r="I13" s="104"/>
      <c r="J13" s="104"/>
      <c r="K13" s="104"/>
      <c r="L13" s="104"/>
    </row>
    <row r="14" spans="1:12" ht="27.75" customHeight="1" thickBot="1">
      <c r="A14" s="442" t="s">
        <v>811</v>
      </c>
      <c r="B14" s="442"/>
      <c r="C14" s="442"/>
      <c r="D14" s="442"/>
      <c r="E14" s="442"/>
      <c r="F14" s="89"/>
      <c r="G14" s="89"/>
      <c r="H14" s="89"/>
      <c r="I14" s="89"/>
      <c r="J14" s="89"/>
      <c r="K14" s="89"/>
      <c r="L14" s="89"/>
    </row>
    <row r="15" spans="1:12" ht="35.25" customHeight="1">
      <c r="A15" s="58" t="s">
        <v>775</v>
      </c>
      <c r="B15" s="59" t="s">
        <v>803</v>
      </c>
      <c r="C15" s="59" t="s">
        <v>812</v>
      </c>
      <c r="D15" s="59" t="s">
        <v>817</v>
      </c>
      <c r="E15" s="59" t="s">
        <v>786</v>
      </c>
      <c r="F15" s="59" t="s">
        <v>787</v>
      </c>
      <c r="G15" s="59" t="s">
        <v>777</v>
      </c>
      <c r="H15" s="59" t="s">
        <v>780</v>
      </c>
      <c r="I15" s="59" t="s">
        <v>788</v>
      </c>
      <c r="J15" s="59" t="s">
        <v>815</v>
      </c>
      <c r="K15" s="59" t="s">
        <v>781</v>
      </c>
      <c r="L15" s="61" t="s">
        <v>782</v>
      </c>
    </row>
    <row r="16" spans="1:12" ht="16.5" customHeight="1">
      <c r="A16" s="90"/>
      <c r="B16" s="100"/>
      <c r="C16" s="100"/>
      <c r="D16" s="100"/>
      <c r="E16" s="92"/>
      <c r="F16" s="111"/>
      <c r="G16" s="92"/>
      <c r="H16" s="93"/>
      <c r="I16" s="92"/>
      <c r="J16" s="92"/>
      <c r="K16" s="92"/>
      <c r="L16" s="94"/>
    </row>
    <row r="17" spans="1:12" ht="16.5" customHeight="1">
      <c r="A17" s="90"/>
      <c r="B17" s="100"/>
      <c r="C17" s="100"/>
      <c r="D17" s="100"/>
      <c r="E17" s="92"/>
      <c r="F17" s="111"/>
      <c r="G17" s="92"/>
      <c r="H17" s="93"/>
      <c r="I17" s="92"/>
      <c r="J17" s="92"/>
      <c r="K17" s="92"/>
      <c r="L17" s="94"/>
    </row>
    <row r="18" spans="1:12" ht="16.5" customHeight="1">
      <c r="A18" s="90"/>
      <c r="B18" s="100"/>
      <c r="C18" s="100"/>
      <c r="D18" s="100"/>
      <c r="E18" s="92"/>
      <c r="F18" s="111"/>
      <c r="G18" s="92"/>
      <c r="H18" s="93"/>
      <c r="I18" s="92"/>
      <c r="J18" s="92"/>
      <c r="K18" s="92"/>
      <c r="L18" s="94"/>
    </row>
    <row r="19" spans="1:12" ht="16.5" customHeight="1">
      <c r="A19" s="90"/>
      <c r="B19" s="100"/>
      <c r="C19" s="100"/>
      <c r="D19" s="100"/>
      <c r="E19" s="92"/>
      <c r="F19" s="111"/>
      <c r="G19" s="92"/>
      <c r="H19" s="93"/>
      <c r="I19" s="92"/>
      <c r="J19" s="92"/>
      <c r="K19" s="92"/>
      <c r="L19" s="94"/>
    </row>
    <row r="20" spans="1:12" ht="16.5" customHeight="1">
      <c r="A20" s="90"/>
      <c r="B20" s="100"/>
      <c r="C20" s="100"/>
      <c r="D20" s="100"/>
      <c r="E20" s="92"/>
      <c r="F20" s="111"/>
      <c r="G20" s="92"/>
      <c r="H20" s="93"/>
      <c r="I20" s="92"/>
      <c r="J20" s="92"/>
      <c r="K20" s="92"/>
      <c r="L20" s="94"/>
    </row>
    <row r="21" spans="1:12" ht="16.5" customHeight="1">
      <c r="A21" s="90"/>
      <c r="B21" s="100"/>
      <c r="C21" s="100"/>
      <c r="D21" s="100"/>
      <c r="E21" s="101"/>
      <c r="F21" s="111"/>
      <c r="G21" s="92"/>
      <c r="H21" s="93"/>
      <c r="I21" s="92"/>
      <c r="J21" s="92"/>
      <c r="K21" s="92"/>
      <c r="L21" s="94"/>
    </row>
    <row r="22" spans="1:12" ht="16.5" customHeight="1">
      <c r="A22" s="90"/>
      <c r="B22" s="100"/>
      <c r="C22" s="100"/>
      <c r="D22" s="100"/>
      <c r="E22" s="92"/>
      <c r="F22" s="111"/>
      <c r="G22" s="92"/>
      <c r="H22" s="93"/>
      <c r="I22" s="92"/>
      <c r="J22" s="92"/>
      <c r="K22" s="92"/>
      <c r="L22" s="94"/>
    </row>
    <row r="23" spans="1:12" ht="16.5" customHeight="1">
      <c r="A23" s="90"/>
      <c r="B23" s="100"/>
      <c r="C23" s="100"/>
      <c r="D23" s="100"/>
      <c r="E23" s="92"/>
      <c r="F23" s="111"/>
      <c r="G23" s="92"/>
      <c r="H23" s="93"/>
      <c r="I23" s="92"/>
      <c r="J23" s="92"/>
      <c r="K23" s="92"/>
      <c r="L23" s="94"/>
    </row>
    <row r="24" spans="1:12" ht="16.5" customHeight="1" thickBot="1">
      <c r="A24" s="95"/>
      <c r="B24" s="102"/>
      <c r="C24" s="102"/>
      <c r="D24" s="102"/>
      <c r="E24" s="97"/>
      <c r="F24" s="112"/>
      <c r="G24" s="97"/>
      <c r="H24" s="98"/>
      <c r="I24" s="97"/>
      <c r="J24" s="97"/>
      <c r="K24" s="97"/>
      <c r="L24" s="99"/>
    </row>
    <row r="25" spans="1:12" s="110" customFormat="1" ht="21" customHeight="1" thickBot="1">
      <c r="A25" s="107" t="s">
        <v>814</v>
      </c>
      <c r="B25" s="115" t="s">
        <v>745</v>
      </c>
      <c r="C25" s="107"/>
      <c r="D25" s="107"/>
      <c r="E25" s="108"/>
      <c r="F25" s="113">
        <f>SUM(F16:F24)</f>
        <v>0</v>
      </c>
      <c r="G25" s="108"/>
      <c r="H25" s="108"/>
      <c r="I25" s="108"/>
      <c r="J25" s="108"/>
      <c r="K25" s="108"/>
      <c r="L25" s="109"/>
    </row>
    <row r="27" spans="1:4" ht="16.5">
      <c r="A27" s="85" t="s">
        <v>804</v>
      </c>
      <c r="C27" s="87" t="s">
        <v>819</v>
      </c>
      <c r="D27" s="87"/>
    </row>
    <row r="28" ht="14.25" customHeight="1">
      <c r="A28" s="55"/>
    </row>
    <row r="29" spans="1:11" ht="21" customHeight="1">
      <c r="A29" s="445" t="s">
        <v>805</v>
      </c>
      <c r="B29" s="445"/>
      <c r="C29" s="87" t="s">
        <v>819</v>
      </c>
      <c r="D29" s="87"/>
      <c r="E29" s="85" t="s">
        <v>806</v>
      </c>
      <c r="F29" s="87" t="s">
        <v>819</v>
      </c>
      <c r="G29" s="88" t="s">
        <v>807</v>
      </c>
      <c r="H29" s="88" t="s">
        <v>819</v>
      </c>
      <c r="I29" s="88" t="s">
        <v>808</v>
      </c>
      <c r="J29" s="86"/>
      <c r="K29" s="88" t="s">
        <v>819</v>
      </c>
    </row>
    <row r="30" spans="2:4" ht="30" customHeight="1">
      <c r="B30" s="88"/>
      <c r="C30" s="88"/>
      <c r="D30" s="88"/>
    </row>
    <row r="31" ht="16.5">
      <c r="H31" s="88"/>
    </row>
  </sheetData>
  <mergeCells count="4">
    <mergeCell ref="A29:B29"/>
    <mergeCell ref="A1:L1"/>
    <mergeCell ref="A2:E2"/>
    <mergeCell ref="A14:E14"/>
  </mergeCells>
  <printOptions/>
  <pageMargins left="0.41" right="0.42" top="0.77" bottom="0.68" header="0.5" footer="0.38"/>
  <pageSetup horizontalDpi="600" verticalDpi="600" orientation="landscape" paperSize="9" scale="90" r:id="rId1"/>
  <headerFooter alignWithMargins="0">
    <oddHeader>&amp;L附件四之（三）</oddHeader>
  </headerFooter>
  <rowBreaks count="1" manualBreakCount="1">
    <brk id="2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教育部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moejsmpc</dc:creator>
  <cp:keywords/>
  <dc:description/>
  <cp:lastModifiedBy>HSVS-</cp:lastModifiedBy>
  <cp:lastPrinted>2006-06-14T07:13:36Z</cp:lastPrinted>
  <dcterms:created xsi:type="dcterms:W3CDTF">2002-11-06T05:28:16Z</dcterms:created>
  <dcterms:modified xsi:type="dcterms:W3CDTF">2006-06-14T07:22:22Z</dcterms:modified>
  <cp:category/>
  <cp:version/>
  <cp:contentType/>
  <cp:contentStatus/>
</cp:coreProperties>
</file>